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VerticalScroll="0" showSheetTabs="0" windowWidth="24345" windowHeight="12465"/>
  </bookViews>
  <sheets>
    <sheet name="奖金审批" sheetId="1" r:id="rId1"/>
  </sheets>
  <definedNames>
    <definedName name="_xlnm.Print_Area" localSheetId="0">奖金审批!$A$1:$R$19</definedName>
  </definedNames>
  <calcPr calcId="144525"/>
</workbook>
</file>

<file path=xl/comments1.xml><?xml version="1.0" encoding="utf-8"?>
<comments xmlns="http://schemas.openxmlformats.org/spreadsheetml/2006/main">
  <authors>
    <author>微软（中国）有限公司</author>
    <author>SHY</author>
  </authors>
  <commentList>
    <comment ref="D2" authorId="0">
      <text>
        <r>
          <rPr>
            <sz val="9"/>
            <rFont val="宋体"/>
            <charset val="134"/>
          </rPr>
          <t>填写填报部门的名称。</t>
        </r>
      </text>
    </comment>
    <comment ref="C4" authorId="0">
      <text>
        <r>
          <rPr>
            <sz val="9"/>
            <rFont val="宋体"/>
            <charset val="134"/>
          </rPr>
          <t>填写部门的职工总数。</t>
        </r>
      </text>
    </comment>
    <comment ref="E4" authorId="0">
      <text>
        <r>
          <rPr>
            <sz val="9"/>
            <rFont val="宋体"/>
            <charset val="134"/>
          </rPr>
          <t>填写实际参加考核人员的数量。</t>
        </r>
      </text>
    </comment>
    <comment ref="G4" authorId="0">
      <text>
        <r>
          <rPr>
            <sz val="9"/>
            <rFont val="宋体"/>
            <charset val="134"/>
          </rPr>
          <t>填写业核成绩优秀的人员数量。</t>
        </r>
      </text>
    </comment>
    <comment ref="H4" authorId="0">
      <text>
        <r>
          <rPr>
            <sz val="9"/>
            <rFont val="宋体"/>
            <charset val="134"/>
          </rPr>
          <t>优秀人数占在册人数的比例。</t>
        </r>
      </text>
    </comment>
    <comment ref="I4" authorId="0">
      <text>
        <r>
          <rPr>
            <sz val="9"/>
            <rFont val="宋体"/>
            <charset val="134"/>
          </rPr>
          <t>填写考核业绩称职的人员数量。</t>
        </r>
      </text>
    </comment>
    <comment ref="K4" authorId="0">
      <text>
        <r>
          <rPr>
            <sz val="9"/>
            <rFont val="宋体"/>
            <charset val="134"/>
          </rPr>
          <t>称职人数占在册人数的比例。</t>
        </r>
      </text>
    </comment>
    <comment ref="M4" authorId="0">
      <text>
        <r>
          <rPr>
            <sz val="9"/>
            <rFont val="宋体"/>
            <charset val="134"/>
          </rPr>
          <t>填写基本称职的人员数量。</t>
        </r>
      </text>
    </comment>
    <comment ref="C6" authorId="0">
      <text>
        <r>
          <rPr>
            <sz val="9"/>
            <rFont val="宋体"/>
            <charset val="134"/>
          </rPr>
          <t>填写考核业绩优秀人员的姓名。</t>
        </r>
      </text>
    </comment>
    <comment ref="E6" authorId="0">
      <text>
        <r>
          <rPr>
            <sz val="9"/>
            <rFont val="宋体"/>
            <charset val="134"/>
          </rPr>
          <t>填写考核业绩优秀人员的职务。</t>
        </r>
      </text>
    </comment>
    <comment ref="G6" authorId="0">
      <text>
        <r>
          <rPr>
            <sz val="9"/>
            <rFont val="宋体"/>
            <charset val="134"/>
          </rPr>
          <t>填写考核业绩优秀人员的奖金标准。</t>
        </r>
      </text>
    </comment>
    <comment ref="H6" authorId="0">
      <text>
        <r>
          <rPr>
            <sz val="9"/>
            <rFont val="宋体"/>
            <charset val="134"/>
          </rPr>
          <t>填写奖金发放的备注信息。</t>
        </r>
      </text>
    </comment>
    <comment ref="J6" authorId="0">
      <text>
        <r>
          <rPr>
            <sz val="9"/>
            <rFont val="宋体"/>
            <charset val="134"/>
          </rPr>
          <t>填写考核业绩称职人员的姓名。</t>
        </r>
      </text>
    </comment>
    <comment ref="L6" authorId="0">
      <text>
        <r>
          <rPr>
            <sz val="9"/>
            <rFont val="宋体"/>
            <charset val="134"/>
          </rPr>
          <t>填写考核业绩称职人员的职务。</t>
        </r>
      </text>
    </comment>
    <comment ref="N6" authorId="0">
      <text>
        <r>
          <rPr>
            <sz val="9"/>
            <rFont val="宋体"/>
            <charset val="134"/>
          </rPr>
          <t>填写考核业绩称职人员的奖金标准。</t>
        </r>
      </text>
    </comment>
    <comment ref="P6" authorId="0">
      <text>
        <r>
          <rPr>
            <sz val="9"/>
            <rFont val="宋体"/>
            <charset val="134"/>
          </rPr>
          <t>填写奖金发放的备注信息。</t>
        </r>
      </text>
    </comment>
    <comment ref="C16" authorId="1">
      <text>
        <r>
          <rPr>
            <sz val="9"/>
            <rFont val="宋体"/>
            <charset val="134"/>
          </rPr>
          <t>填写主管部门经理的审批意见。</t>
        </r>
      </text>
    </comment>
    <comment ref="H16" authorId="1">
      <text>
        <r>
          <rPr>
            <sz val="9"/>
            <rFont val="宋体"/>
            <charset val="134"/>
          </rPr>
          <t>填写人事部门的审批意见。</t>
        </r>
      </text>
    </comment>
    <comment ref="M16" authorId="1">
      <text>
        <r>
          <rPr>
            <sz val="9"/>
            <rFont val="宋体"/>
            <charset val="134"/>
          </rPr>
          <t>填写总经理的审批意见。</t>
        </r>
      </text>
    </comment>
    <comment ref="Q19" authorId="1">
      <text>
        <r>
          <rPr>
            <sz val="9"/>
            <rFont val="宋体"/>
            <charset val="134"/>
          </rPr>
          <t xml:space="preserve">填报人在此签字。
</t>
        </r>
      </text>
    </comment>
  </commentList>
</comments>
</file>

<file path=xl/sharedStrings.xml><?xml version="1.0" encoding="utf-8"?>
<sst xmlns="http://schemas.openxmlformats.org/spreadsheetml/2006/main" count="37" uniqueCount="29">
  <si>
    <t>[公司名称]奖金审批</t>
  </si>
  <si>
    <t>填报部门:</t>
  </si>
  <si>
    <t>填报日期：</t>
  </si>
  <si>
    <t>考核情况</t>
  </si>
  <si>
    <t>在册人数</t>
  </si>
  <si>
    <t>参加考核
人    数</t>
  </si>
  <si>
    <t>优秀人数</t>
  </si>
  <si>
    <t>优秀比例</t>
  </si>
  <si>
    <t>称职人数</t>
  </si>
  <si>
    <t>称职比例</t>
  </si>
  <si>
    <t>基本称职
人    数</t>
  </si>
  <si>
    <t>不称职
人  数</t>
  </si>
  <si>
    <t>未参加考核
人      数</t>
  </si>
  <si>
    <t>奖
金
发
放
情
况</t>
  </si>
  <si>
    <t>优秀人员</t>
  </si>
  <si>
    <t>称职人员</t>
  </si>
  <si>
    <t>姓名</t>
  </si>
  <si>
    <t>职务</t>
  </si>
  <si>
    <t>奖金标准</t>
  </si>
  <si>
    <t>备注</t>
  </si>
  <si>
    <t>奖金总额</t>
  </si>
  <si>
    <t>（大写）</t>
  </si>
  <si>
    <t>审
批
意
见</t>
  </si>
  <si>
    <t>主 管 部 门</t>
  </si>
  <si>
    <t>人 事 部 门</t>
  </si>
  <si>
    <t>总  经  理</t>
  </si>
  <si>
    <t xml:space="preserve"> 签字：</t>
  </si>
  <si>
    <t>日期：</t>
  </si>
  <si>
    <t>填报人：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</si>
</sst>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  <numFmt numFmtId="7" formatCode="&quot;￥&quot;#,##0.00;&quot;￥&quot;\-#,##0.00"/>
    <numFmt numFmtId="177" formatCode="yyyy&quot;年&quot;m&quot;月&quot;d&quot;日&quot;;@"/>
    <numFmt numFmtId="178" formatCode="0_ "/>
  </numFmts>
  <fonts count="25">
    <font>
      <sz val="12"/>
      <name val="宋体"/>
      <charset val="134"/>
    </font>
    <font>
      <b/>
      <sz val="12"/>
      <name val="宋体"/>
      <charset val="134"/>
    </font>
    <font>
      <b/>
      <u val="double"/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1" borderId="3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32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0" borderId="3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7" borderId="36" applyNumberFormat="0" applyAlignment="0" applyProtection="0">
      <alignment vertical="center"/>
    </xf>
    <xf numFmtId="0" fontId="5" fillId="7" borderId="30" applyNumberFormat="0" applyAlignment="0" applyProtection="0">
      <alignment vertical="center"/>
    </xf>
    <xf numFmtId="0" fontId="18" fillId="20" borderId="35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top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textRotation="255" wrapText="1"/>
    </xf>
    <xf numFmtId="1" fontId="3" fillId="4" borderId="9" xfId="0" applyNumberFormat="1" applyFont="1" applyFill="1" applyBorder="1" applyAlignment="1" applyProtection="1">
      <alignment horizontal="center" vertical="center"/>
      <protection locked="0"/>
    </xf>
    <xf numFmtId="1" fontId="3" fillId="5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9" xfId="0" applyNumberFormat="1" applyFont="1" applyFill="1" applyBorder="1" applyAlignment="1" applyProtection="1">
      <alignment horizontal="right" vertical="center"/>
      <protection locked="0"/>
    </xf>
    <xf numFmtId="1" fontId="3" fillId="5" borderId="10" xfId="0" applyNumberFormat="1" applyFont="1" applyFill="1" applyBorder="1" applyAlignment="1" applyProtection="1">
      <alignment horizontal="right" vertical="center"/>
      <protection locked="0"/>
    </xf>
    <xf numFmtId="1" fontId="3" fillId="4" borderId="11" xfId="0" applyNumberFormat="1" applyFont="1" applyFill="1" applyBorder="1" applyAlignment="1" applyProtection="1">
      <alignment horizontal="right" vertical="center"/>
      <protection locked="0"/>
    </xf>
    <xf numFmtId="10" fontId="3" fillId="6" borderId="11" xfId="0" applyNumberFormat="1" applyFont="1" applyFill="1" applyBorder="1" applyAlignment="1" applyProtection="1">
      <alignment horizontal="right" vertical="center"/>
    </xf>
    <xf numFmtId="0" fontId="1" fillId="3" borderId="0" xfId="0" applyFont="1" applyFill="1">
      <alignment vertical="center"/>
    </xf>
    <xf numFmtId="0" fontId="0" fillId="3" borderId="12" xfId="0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5" borderId="10" xfId="0" applyFill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5" borderId="11" xfId="0" applyFont="1" applyFill="1" applyBorder="1" applyAlignment="1" applyProtection="1">
      <alignment horizontal="left" vertical="center"/>
      <protection locked="0"/>
    </xf>
    <xf numFmtId="176" fontId="3" fillId="4" borderId="11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6" fontId="0" fillId="6" borderId="9" xfId="0" applyNumberFormat="1" applyFont="1" applyFill="1" applyBorder="1" applyAlignment="1">
      <alignment horizontal="left" vertical="center"/>
    </xf>
    <xf numFmtId="176" fontId="0" fillId="4" borderId="16" xfId="0" applyNumberFormat="1" applyFont="1" applyFill="1" applyBorder="1" applyAlignment="1">
      <alignment horizontal="left" vertical="center"/>
    </xf>
    <xf numFmtId="0" fontId="0" fillId="4" borderId="13" xfId="0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Alignment="1" applyProtection="1">
      <alignment horizontal="center" vertical="top" wrapText="1"/>
      <protection locked="0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8" xfId="0" applyFill="1" applyBorder="1" applyAlignment="1" applyProtection="1">
      <alignment horizontal="center" vertical="top" wrapText="1"/>
      <protection locked="0"/>
    </xf>
    <xf numFmtId="0" fontId="0" fillId="4" borderId="0" xfId="0" applyFill="1" applyBorder="1" applyAlignment="1" applyProtection="1">
      <alignment horizontal="center" vertical="top" wrapText="1"/>
      <protection locked="0"/>
    </xf>
    <xf numFmtId="0" fontId="0" fillId="4" borderId="19" xfId="0" applyFill="1" applyBorder="1" applyAlignment="1" applyProtection="1">
      <alignment horizontal="center" vertical="top" wrapText="1"/>
      <protection locked="0"/>
    </xf>
    <xf numFmtId="0" fontId="0" fillId="3" borderId="0" xfId="0" applyFill="1" applyAlignment="1">
      <alignment horizontal="right" vertical="top"/>
    </xf>
    <xf numFmtId="0" fontId="0" fillId="3" borderId="20" xfId="0" applyFill="1" applyBorder="1" applyAlignment="1">
      <alignment horizontal="center" vertical="center" wrapText="1"/>
    </xf>
    <xf numFmtId="0" fontId="0" fillId="4" borderId="21" xfId="0" applyFont="1" applyFill="1" applyBorder="1" applyAlignment="1" applyProtection="1">
      <alignment vertical="top"/>
    </xf>
    <xf numFmtId="0" fontId="0" fillId="4" borderId="1" xfId="0" applyFont="1" applyFill="1" applyBorder="1" applyAlignment="1" applyProtection="1">
      <alignment vertical="top"/>
    </xf>
    <xf numFmtId="0" fontId="3" fillId="4" borderId="1" xfId="0" applyFont="1" applyFill="1" applyBorder="1" applyAlignment="1" applyProtection="1">
      <alignment vertical="top"/>
      <protection locked="0"/>
    </xf>
    <xf numFmtId="14" fontId="0" fillId="4" borderId="1" xfId="0" applyNumberFormat="1" applyFont="1" applyFill="1" applyBorder="1" applyAlignment="1" applyProtection="1">
      <alignment horizontal="right" vertical="top"/>
      <protection locked="0"/>
    </xf>
    <xf numFmtId="177" fontId="0" fillId="4" borderId="22" xfId="0" applyNumberFormat="1" applyFont="1" applyFill="1" applyBorder="1" applyAlignment="1" applyProtection="1">
      <alignment horizontal="right" vertical="top"/>
    </xf>
    <xf numFmtId="14" fontId="0" fillId="4" borderId="21" xfId="0" applyNumberFormat="1" applyFont="1" applyFill="1" applyBorder="1" applyAlignment="1" applyProtection="1">
      <alignment vertical="top"/>
    </xf>
    <xf numFmtId="0" fontId="3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right" vertical="center"/>
    </xf>
    <xf numFmtId="177" fontId="3" fillId="4" borderId="1" xfId="0" applyNumberFormat="1" applyFont="1" applyFill="1" applyBorder="1" applyAlignment="1" applyProtection="1">
      <alignment horizontal="left" vertical="center"/>
      <protection locked="0"/>
    </xf>
    <xf numFmtId="178" fontId="3" fillId="4" borderId="9" xfId="0" applyNumberFormat="1" applyFont="1" applyFill="1" applyBorder="1" applyAlignment="1" applyProtection="1">
      <alignment horizontal="right" vertical="center"/>
      <protection locked="0"/>
    </xf>
    <xf numFmtId="178" fontId="3" fillId="5" borderId="10" xfId="0" applyNumberFormat="1" applyFont="1" applyFill="1" applyBorder="1" applyAlignment="1" applyProtection="1">
      <alignment horizontal="right" vertical="center"/>
      <protection locked="0"/>
    </xf>
    <xf numFmtId="10" fontId="3" fillId="6" borderId="9" xfId="0" applyNumberFormat="1" applyFont="1" applyFill="1" applyBorder="1" applyAlignment="1" applyProtection="1">
      <alignment horizontal="right" vertical="center"/>
    </xf>
    <xf numFmtId="10" fontId="3" fillId="4" borderId="10" xfId="0" applyNumberFormat="1" applyFont="1" applyFill="1" applyBorder="1" applyAlignment="1" applyProtection="1">
      <alignment horizontal="right" vertical="center"/>
    </xf>
    <xf numFmtId="1" fontId="3" fillId="6" borderId="9" xfId="0" applyNumberFormat="1" applyFont="1" applyFill="1" applyBorder="1" applyAlignment="1" applyProtection="1">
      <alignment horizontal="right" vertical="center"/>
    </xf>
    <xf numFmtId="1" fontId="3" fillId="4" borderId="10" xfId="0" applyNumberFormat="1" applyFont="1" applyFill="1" applyBorder="1" applyAlignment="1" applyProtection="1">
      <alignment horizontal="righ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 applyProtection="1">
      <alignment horizontal="right" vertical="center"/>
      <protection locked="0"/>
    </xf>
    <xf numFmtId="7" fontId="3" fillId="4" borderId="11" xfId="0" applyNumberFormat="1" applyFont="1" applyFill="1" applyBorder="1" applyAlignment="1" applyProtection="1">
      <alignment horizontal="right" vertical="center"/>
      <protection locked="0"/>
    </xf>
    <xf numFmtId="7" fontId="3" fillId="5" borderId="11" xfId="0" applyNumberFormat="1" applyFont="1" applyFill="1" applyBorder="1" applyAlignment="1" applyProtection="1">
      <alignment horizontal="right" vertical="center"/>
      <protection locked="0"/>
    </xf>
    <xf numFmtId="176" fontId="0" fillId="4" borderId="10" xfId="0" applyNumberFormat="1" applyFont="1" applyFill="1" applyBorder="1" applyAlignment="1">
      <alignment horizontal="left" vertical="center"/>
    </xf>
    <xf numFmtId="0" fontId="0" fillId="6" borderId="16" xfId="0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0" fillId="6" borderId="16" xfId="0" applyFont="1" applyFill="1" applyBorder="1" applyAlignment="1">
      <alignment vertical="center"/>
    </xf>
    <xf numFmtId="0" fontId="0" fillId="4" borderId="16" xfId="0" applyFont="1" applyFill="1" applyBorder="1" applyAlignment="1">
      <alignment vertical="center"/>
    </xf>
    <xf numFmtId="14" fontId="3" fillId="4" borderId="1" xfId="0" applyNumberFormat="1" applyFon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top"/>
    </xf>
    <xf numFmtId="177" fontId="3" fillId="4" borderId="1" xfId="0" applyNumberFormat="1" applyFont="1" applyFill="1" applyBorder="1" applyAlignment="1" applyProtection="1">
      <alignment horizontal="center" vertical="top"/>
      <protection locked="0"/>
    </xf>
    <xf numFmtId="177" fontId="3" fillId="4" borderId="22" xfId="0" applyNumberFormat="1" applyFont="1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horizontal="center" vertical="top"/>
    </xf>
    <xf numFmtId="0" fontId="0" fillId="3" borderId="23" xfId="0" applyFont="1" applyFill="1" applyBorder="1" applyAlignment="1">
      <alignment horizontal="right"/>
    </xf>
    <xf numFmtId="177" fontId="3" fillId="5" borderId="1" xfId="0" applyNumberFormat="1" applyFont="1" applyFill="1" applyBorder="1" applyAlignment="1" applyProtection="1">
      <alignment horizontal="left" vertical="center"/>
      <protection locked="0"/>
    </xf>
    <xf numFmtId="0" fontId="0" fillId="3" borderId="24" xfId="0" applyFont="1" applyFill="1" applyBorder="1" applyAlignment="1">
      <alignment vertical="center" wrapText="1"/>
    </xf>
    <xf numFmtId="1" fontId="3" fillId="6" borderId="25" xfId="0" applyNumberFormat="1" applyFont="1" applyFill="1" applyBorder="1" applyAlignment="1" applyProtection="1">
      <alignment horizontal="right" vertical="center"/>
    </xf>
    <xf numFmtId="0" fontId="1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49" fontId="3" fillId="5" borderId="26" xfId="0" applyNumberFormat="1" applyFont="1" applyFill="1" applyBorder="1" applyAlignment="1" applyProtection="1">
      <alignment horizontal="right" vertical="center"/>
      <protection locked="0"/>
    </xf>
    <xf numFmtId="0" fontId="0" fillId="4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center" vertical="center"/>
    </xf>
    <xf numFmtId="0" fontId="0" fillId="4" borderId="27" xfId="0" applyFill="1" applyBorder="1" applyAlignment="1" applyProtection="1">
      <alignment horizontal="center" vertical="top" wrapText="1"/>
      <protection locked="0"/>
    </xf>
    <xf numFmtId="0" fontId="0" fillId="4" borderId="28" xfId="0" applyFill="1" applyBorder="1" applyAlignment="1" applyProtection="1">
      <alignment horizontal="center" vertical="top" wrapText="1"/>
      <protection locked="0"/>
    </xf>
    <xf numFmtId="177" fontId="3" fillId="4" borderId="29" xfId="0" applyNumberFormat="1" applyFont="1" applyFill="1" applyBorder="1" applyAlignment="1" applyProtection="1">
      <alignment vertical="top"/>
      <protection locked="0"/>
    </xf>
    <xf numFmtId="0" fontId="0" fillId="4" borderId="23" xfId="0" applyFont="1" applyFill="1" applyBorder="1" applyAlignment="1" applyProtection="1">
      <alignment horizontal="left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R19"/>
  <sheetViews>
    <sheetView showGridLines="0" showRowColHeaders="0" showZeros="0" showOutlineSymbols="0" tabSelected="1" topLeftCell="B1" workbookViewId="0">
      <selection activeCell="V8" sqref="V8"/>
    </sheetView>
  </sheetViews>
  <sheetFormatPr defaultColWidth="9" defaultRowHeight="14.25"/>
  <cols>
    <col min="1" max="1" width="4.625" style="4" customWidth="1"/>
    <col min="2" max="2" width="6.25" style="4" customWidth="1"/>
    <col min="3" max="3" width="3.625" style="4" customWidth="1"/>
    <col min="4" max="4" width="8.125" style="4" customWidth="1"/>
    <col min="5" max="5" width="5.625" style="4" customWidth="1"/>
    <col min="6" max="6" width="6.125" style="4" customWidth="1"/>
    <col min="7" max="8" width="11.125" style="4" customWidth="1"/>
    <col min="9" max="9" width="5.625" style="4" customWidth="1"/>
    <col min="10" max="10" width="6.125" style="4" customWidth="1"/>
    <col min="11" max="11" width="5.625" style="4" customWidth="1"/>
    <col min="12" max="12" width="6.125" style="4" customWidth="1"/>
    <col min="13" max="13" width="6.625" style="4" customWidth="1"/>
    <col min="14" max="14" width="6.125" style="4" customWidth="1"/>
    <col min="15" max="15" width="5.625" style="4" customWidth="1"/>
    <col min="16" max="16" width="6.125" style="4" customWidth="1"/>
    <col min="17" max="17" width="11.125" style="4" customWidth="1"/>
    <col min="18" max="18" width="4.625" style="4" customWidth="1"/>
    <col min="19" max="16384" width="9" style="4"/>
  </cols>
  <sheetData>
    <row r="1" ht="60" customHeight="1" spans="1:18">
      <c r="A1" s="5"/>
      <c r="B1" s="6" t="s">
        <v>0</v>
      </c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5"/>
    </row>
    <row r="2" ht="19.5" customHeight="1" spans="1:18">
      <c r="A2" s="5"/>
      <c r="B2" s="8" t="s">
        <v>1</v>
      </c>
      <c r="C2" s="8"/>
      <c r="D2" s="9"/>
      <c r="E2" s="10"/>
      <c r="F2" s="10"/>
      <c r="G2" s="10"/>
      <c r="H2" s="10"/>
      <c r="I2" s="10"/>
      <c r="J2" s="10"/>
      <c r="K2" s="8"/>
      <c r="L2" s="8"/>
      <c r="M2" s="59"/>
      <c r="N2" s="60" t="s">
        <v>2</v>
      </c>
      <c r="O2" s="60"/>
      <c r="P2" s="61">
        <f ca="1">TODAY()</f>
        <v>43959</v>
      </c>
      <c r="Q2" s="85"/>
      <c r="R2" s="5"/>
    </row>
    <row r="3" ht="36" customHeight="1" spans="1:18">
      <c r="A3" s="5"/>
      <c r="B3" s="11" t="s">
        <v>3</v>
      </c>
      <c r="C3" s="12" t="s">
        <v>4</v>
      </c>
      <c r="D3" s="13"/>
      <c r="E3" s="14" t="s">
        <v>5</v>
      </c>
      <c r="F3" s="15"/>
      <c r="G3" s="16" t="s">
        <v>6</v>
      </c>
      <c r="H3" s="16" t="s">
        <v>7</v>
      </c>
      <c r="I3" s="14" t="s">
        <v>8</v>
      </c>
      <c r="J3" s="15"/>
      <c r="K3" s="14" t="s">
        <v>9</v>
      </c>
      <c r="L3" s="15"/>
      <c r="M3" s="14" t="s">
        <v>10</v>
      </c>
      <c r="N3" s="15"/>
      <c r="O3" s="14" t="s">
        <v>11</v>
      </c>
      <c r="P3" s="15"/>
      <c r="Q3" s="86" t="s">
        <v>12</v>
      </c>
      <c r="R3" s="5"/>
    </row>
    <row r="4" ht="23.1" customHeight="1" spans="1:18">
      <c r="A4" s="5"/>
      <c r="B4" s="17"/>
      <c r="C4" s="18"/>
      <c r="D4" s="19"/>
      <c r="E4" s="20"/>
      <c r="F4" s="21"/>
      <c r="G4" s="22"/>
      <c r="H4" s="23" t="str">
        <f>IF(C4&gt;0,G4/C4,"")</f>
        <v/>
      </c>
      <c r="I4" s="62"/>
      <c r="J4" s="63"/>
      <c r="K4" s="64" t="str">
        <f>IF(C4&gt;0,I4/C4,"")</f>
        <v/>
      </c>
      <c r="L4" s="65"/>
      <c r="M4" s="62"/>
      <c r="N4" s="63"/>
      <c r="O4" s="66" t="str">
        <f>IF(M4&lt;&gt;"",E4-G4-I4-M4,"")</f>
        <v/>
      </c>
      <c r="P4" s="67"/>
      <c r="Q4" s="87">
        <f>C4-E4</f>
        <v>0</v>
      </c>
      <c r="R4" s="5"/>
    </row>
    <row r="5" s="1" customFormat="1" ht="24.95" customHeight="1" spans="1:18">
      <c r="A5" s="24"/>
      <c r="B5" s="25" t="s">
        <v>13</v>
      </c>
      <c r="C5" s="26" t="s">
        <v>14</v>
      </c>
      <c r="D5" s="27"/>
      <c r="E5" s="27"/>
      <c r="F5" s="27"/>
      <c r="G5" s="27"/>
      <c r="H5" s="27"/>
      <c r="I5" s="68"/>
      <c r="J5" s="69" t="s">
        <v>15</v>
      </c>
      <c r="K5" s="70"/>
      <c r="L5" s="70"/>
      <c r="M5" s="70"/>
      <c r="N5" s="70"/>
      <c r="O5" s="70"/>
      <c r="P5" s="70"/>
      <c r="Q5" s="88"/>
      <c r="R5" s="24"/>
    </row>
    <row r="6" s="2" customFormat="1" ht="20.1" customHeight="1" spans="1:18">
      <c r="A6" s="28"/>
      <c r="B6" s="29"/>
      <c r="C6" s="30" t="s">
        <v>16</v>
      </c>
      <c r="D6" s="31"/>
      <c r="E6" s="32" t="s">
        <v>17</v>
      </c>
      <c r="F6" s="32"/>
      <c r="G6" s="32" t="s">
        <v>18</v>
      </c>
      <c r="H6" s="32" t="s">
        <v>19</v>
      </c>
      <c r="I6" s="32"/>
      <c r="J6" s="32" t="s">
        <v>16</v>
      </c>
      <c r="K6" s="32"/>
      <c r="L6" s="32" t="s">
        <v>17</v>
      </c>
      <c r="M6" s="32"/>
      <c r="N6" s="32" t="s">
        <v>18</v>
      </c>
      <c r="O6" s="32"/>
      <c r="P6" s="32" t="s">
        <v>19</v>
      </c>
      <c r="Q6" s="89"/>
      <c r="R6" s="28"/>
    </row>
    <row r="7" ht="15.95" customHeight="1" spans="1:18">
      <c r="A7" s="5"/>
      <c r="B7" s="29"/>
      <c r="C7" s="33"/>
      <c r="D7" s="34"/>
      <c r="E7" s="35"/>
      <c r="F7" s="36"/>
      <c r="G7" s="37"/>
      <c r="H7" s="38"/>
      <c r="I7" s="71"/>
      <c r="J7" s="35"/>
      <c r="K7" s="36"/>
      <c r="L7" s="35"/>
      <c r="M7" s="36"/>
      <c r="N7" s="72"/>
      <c r="O7" s="73"/>
      <c r="P7" s="38"/>
      <c r="Q7" s="90"/>
      <c r="R7" s="5"/>
    </row>
    <row r="8" ht="15.95" customHeight="1" spans="1:18">
      <c r="A8" s="5"/>
      <c r="B8" s="29"/>
      <c r="C8" s="33"/>
      <c r="D8" s="34"/>
      <c r="E8" s="35"/>
      <c r="F8" s="36"/>
      <c r="G8" s="37"/>
      <c r="H8" s="38"/>
      <c r="I8" s="71"/>
      <c r="J8" s="35"/>
      <c r="K8" s="36"/>
      <c r="L8" s="35"/>
      <c r="M8" s="36"/>
      <c r="N8" s="72"/>
      <c r="O8" s="73"/>
      <c r="P8" s="38"/>
      <c r="Q8" s="90"/>
      <c r="R8" s="5"/>
    </row>
    <row r="9" ht="15.95" customHeight="1" spans="1:18">
      <c r="A9" s="5"/>
      <c r="B9" s="29"/>
      <c r="C9" s="33"/>
      <c r="D9" s="34"/>
      <c r="E9" s="35"/>
      <c r="F9" s="36"/>
      <c r="G9" s="37"/>
      <c r="H9" s="38"/>
      <c r="I9" s="71"/>
      <c r="J9" s="35"/>
      <c r="K9" s="36"/>
      <c r="L9" s="35"/>
      <c r="M9" s="36"/>
      <c r="N9" s="72"/>
      <c r="O9" s="73"/>
      <c r="P9" s="38"/>
      <c r="Q9" s="90"/>
      <c r="R9" s="5"/>
    </row>
    <row r="10" ht="15.95" customHeight="1" spans="1:18">
      <c r="A10" s="5"/>
      <c r="B10" s="29"/>
      <c r="C10" s="33"/>
      <c r="D10" s="34"/>
      <c r="E10" s="35"/>
      <c r="F10" s="36"/>
      <c r="G10" s="37"/>
      <c r="H10" s="38"/>
      <c r="I10" s="71"/>
      <c r="J10" s="35"/>
      <c r="K10" s="36"/>
      <c r="L10" s="35"/>
      <c r="M10" s="36"/>
      <c r="N10" s="72"/>
      <c r="O10" s="73"/>
      <c r="P10" s="38"/>
      <c r="Q10" s="90"/>
      <c r="R10" s="5"/>
    </row>
    <row r="11" ht="15.95" customHeight="1" spans="1:18">
      <c r="A11" s="5"/>
      <c r="B11" s="29"/>
      <c r="C11" s="33"/>
      <c r="D11" s="34"/>
      <c r="E11" s="35"/>
      <c r="F11" s="36"/>
      <c r="G11" s="37"/>
      <c r="H11" s="38"/>
      <c r="I11" s="71"/>
      <c r="J11" s="35"/>
      <c r="K11" s="36"/>
      <c r="L11" s="35"/>
      <c r="M11" s="36"/>
      <c r="N11" s="72"/>
      <c r="O11" s="73"/>
      <c r="P11" s="38"/>
      <c r="Q11" s="90"/>
      <c r="R11" s="5"/>
    </row>
    <row r="12" ht="15.95" customHeight="1" spans="1:18">
      <c r="A12" s="5"/>
      <c r="B12" s="29"/>
      <c r="C12" s="33"/>
      <c r="D12" s="34"/>
      <c r="E12" s="35"/>
      <c r="F12" s="36"/>
      <c r="G12" s="37"/>
      <c r="H12" s="38"/>
      <c r="I12" s="71"/>
      <c r="J12" s="35"/>
      <c r="K12" s="36"/>
      <c r="L12" s="35"/>
      <c r="M12" s="36"/>
      <c r="N12" s="72"/>
      <c r="O12" s="73"/>
      <c r="P12" s="38"/>
      <c r="Q12" s="90"/>
      <c r="R12" s="5"/>
    </row>
    <row r="13" ht="15.95" customHeight="1" spans="1:18">
      <c r="A13" s="5"/>
      <c r="B13" s="29"/>
      <c r="C13" s="33"/>
      <c r="D13" s="34"/>
      <c r="E13" s="35"/>
      <c r="F13" s="36"/>
      <c r="G13" s="37"/>
      <c r="H13" s="38"/>
      <c r="I13" s="71"/>
      <c r="J13" s="35"/>
      <c r="K13" s="36"/>
      <c r="L13" s="35"/>
      <c r="M13" s="36"/>
      <c r="N13" s="72"/>
      <c r="O13" s="73"/>
      <c r="P13" s="38"/>
      <c r="Q13" s="90"/>
      <c r="R13" s="5"/>
    </row>
    <row r="14" ht="18" customHeight="1" spans="1:18">
      <c r="A14" s="5"/>
      <c r="B14" s="39"/>
      <c r="C14" s="40" t="s">
        <v>20</v>
      </c>
      <c r="D14" s="41"/>
      <c r="E14" s="41"/>
      <c r="F14" s="42"/>
      <c r="G14" s="43">
        <f>SUM(G7:G13,N7:O13)</f>
        <v>0</v>
      </c>
      <c r="H14" s="44"/>
      <c r="I14" s="74"/>
      <c r="J14" s="75" t="s">
        <v>21</v>
      </c>
      <c r="K14" s="76"/>
      <c r="L14" s="77" t="str">
        <f>IF(G14=0,""&amp;IF(G14=0,"",IF((G14-ROUND(G14,0))=0,(TEXT(INT(G14),"[DBnum2]")&amp;"元整"),(TEXT(INT(G14),"[DBnum2]")&amp;"元")&amp;IF((RIGHT(G14,2)-RIGHT(G14,1))=0,"零",TEXT(ROUND((INT(((G14-INT(G14))*100)-RIGHT(G14,1))/10),0),"[dbnum2]")&amp;"角")&amp;IF((G14*10-INT(G14*10))=0,"",TEXT(ROUND(((G14*10-INT(G14*10))*10),0),"[dbnum2]")&amp;"分")&amp;"整")),""&amp;IF(G14=0,"",IF((G14-ROUND(G14,0))=0,(TEXT(INT(G14),"[DBnum2]")&amp;"元整"),(TEXT(INT(G14),"[DBnum2]")&amp;"元")&amp;IF((RIGHT(G14,2)-RIGHT(G14,1))=0,"零",TEXT(ROUND((INT(((G14-INT(G14))*100)-RIGHT(G14,1))/10),0),"[dbnum2]")&amp;"角")&amp;IF((G14*10-INT(G14*10))=0,"",TEXT(ROUND(((G14*10-INT(G14*10))*10),0),"[dbnum2]")&amp;"分"))))</f>
        <v/>
      </c>
      <c r="M14" s="78"/>
      <c r="N14" s="78"/>
      <c r="O14" s="78"/>
      <c r="P14" s="78"/>
      <c r="Q14" s="91"/>
      <c r="R14" s="5"/>
    </row>
    <row r="15" ht="22.5" customHeight="1" spans="1:18">
      <c r="A15" s="5"/>
      <c r="B15" s="25" t="s">
        <v>22</v>
      </c>
      <c r="C15" s="40" t="s">
        <v>23</v>
      </c>
      <c r="D15" s="41"/>
      <c r="E15" s="41"/>
      <c r="F15" s="41"/>
      <c r="G15" s="41"/>
      <c r="H15" s="40" t="s">
        <v>24</v>
      </c>
      <c r="I15" s="41"/>
      <c r="J15" s="41"/>
      <c r="K15" s="41"/>
      <c r="L15" s="42"/>
      <c r="M15" s="41" t="s">
        <v>25</v>
      </c>
      <c r="N15" s="41"/>
      <c r="O15" s="41"/>
      <c r="P15" s="41"/>
      <c r="Q15" s="92"/>
      <c r="R15" s="5"/>
    </row>
    <row r="16" ht="51" customHeight="1" spans="1:18">
      <c r="A16" s="5"/>
      <c r="B16" s="29"/>
      <c r="C16" s="45"/>
      <c r="D16" s="46"/>
      <c r="E16" s="46"/>
      <c r="F16" s="46"/>
      <c r="G16" s="47"/>
      <c r="H16" s="45"/>
      <c r="I16" s="46"/>
      <c r="J16" s="46"/>
      <c r="K16" s="46"/>
      <c r="L16" s="47"/>
      <c r="M16" s="45"/>
      <c r="N16" s="46"/>
      <c r="O16" s="46"/>
      <c r="P16" s="46"/>
      <c r="Q16" s="93"/>
      <c r="R16" s="5"/>
    </row>
    <row r="17" ht="18" customHeight="1" spans="1:18">
      <c r="A17" s="5"/>
      <c r="B17" s="29"/>
      <c r="C17" s="48"/>
      <c r="D17" s="49"/>
      <c r="E17" s="49"/>
      <c r="F17" s="49"/>
      <c r="G17" s="50"/>
      <c r="H17" s="48"/>
      <c r="I17" s="49"/>
      <c r="J17" s="49"/>
      <c r="K17" s="49"/>
      <c r="L17" s="50"/>
      <c r="M17" s="48"/>
      <c r="N17" s="49"/>
      <c r="O17" s="49"/>
      <c r="P17" s="49"/>
      <c r="Q17" s="94"/>
      <c r="R17" s="5"/>
    </row>
    <row r="18" s="3" customFormat="1" ht="18" customHeight="1" spans="1:18">
      <c r="A18" s="51"/>
      <c r="B18" s="52"/>
      <c r="C18" s="53" t="s">
        <v>26</v>
      </c>
      <c r="D18" s="54"/>
      <c r="E18" s="55"/>
      <c r="F18" s="56" t="s">
        <v>27</v>
      </c>
      <c r="G18" s="57"/>
      <c r="H18" s="58" t="s">
        <v>26</v>
      </c>
      <c r="I18" s="79"/>
      <c r="J18" s="80" t="s">
        <v>27</v>
      </c>
      <c r="K18" s="81"/>
      <c r="L18" s="82"/>
      <c r="M18" s="58" t="s">
        <v>26</v>
      </c>
      <c r="N18" s="83"/>
      <c r="O18" s="83"/>
      <c r="P18" s="80" t="s">
        <v>27</v>
      </c>
      <c r="Q18" s="95"/>
      <c r="R18" s="51"/>
    </row>
    <row r="19" ht="18" customHeight="1" spans="1:1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84" t="s">
        <v>28</v>
      </c>
      <c r="P19" s="84"/>
      <c r="Q19" s="96"/>
      <c r="R19" s="5"/>
    </row>
  </sheetData>
  <sheetProtection selectLockedCells="1"/>
  <mergeCells count="93">
    <mergeCell ref="B1:Q1"/>
    <mergeCell ref="B2:C2"/>
    <mergeCell ref="D2:J2"/>
    <mergeCell ref="K2:L2"/>
    <mergeCell ref="N2:O2"/>
    <mergeCell ref="P2:Q2"/>
    <mergeCell ref="C3:D3"/>
    <mergeCell ref="E3:F3"/>
    <mergeCell ref="I3:J3"/>
    <mergeCell ref="K3:L3"/>
    <mergeCell ref="M3:N3"/>
    <mergeCell ref="O3:P3"/>
    <mergeCell ref="C4:D4"/>
    <mergeCell ref="E4:F4"/>
    <mergeCell ref="I4:J4"/>
    <mergeCell ref="K4:L4"/>
    <mergeCell ref="M4:N4"/>
    <mergeCell ref="O4:P4"/>
    <mergeCell ref="C5:I5"/>
    <mergeCell ref="J5:Q5"/>
    <mergeCell ref="C6:D6"/>
    <mergeCell ref="E6:F6"/>
    <mergeCell ref="H6:I6"/>
    <mergeCell ref="J6:K6"/>
    <mergeCell ref="L6:M6"/>
    <mergeCell ref="N6:O6"/>
    <mergeCell ref="P6:Q6"/>
    <mergeCell ref="C7:D7"/>
    <mergeCell ref="E7:F7"/>
    <mergeCell ref="H7:I7"/>
    <mergeCell ref="J7:K7"/>
    <mergeCell ref="L7:M7"/>
    <mergeCell ref="N7:O7"/>
    <mergeCell ref="P7:Q7"/>
    <mergeCell ref="C8:D8"/>
    <mergeCell ref="E8:F8"/>
    <mergeCell ref="H8:I8"/>
    <mergeCell ref="J8:K8"/>
    <mergeCell ref="L8:M8"/>
    <mergeCell ref="N8:O8"/>
    <mergeCell ref="P8:Q8"/>
    <mergeCell ref="C9:D9"/>
    <mergeCell ref="E9:F9"/>
    <mergeCell ref="H9:I9"/>
    <mergeCell ref="J9:K9"/>
    <mergeCell ref="L9:M9"/>
    <mergeCell ref="N9:O9"/>
    <mergeCell ref="P9:Q9"/>
    <mergeCell ref="C10:D10"/>
    <mergeCell ref="E10:F10"/>
    <mergeCell ref="H10:I10"/>
    <mergeCell ref="J10:K10"/>
    <mergeCell ref="L10:M10"/>
    <mergeCell ref="N10:O10"/>
    <mergeCell ref="P10:Q10"/>
    <mergeCell ref="C11:D11"/>
    <mergeCell ref="E11:F11"/>
    <mergeCell ref="H11:I11"/>
    <mergeCell ref="J11:K11"/>
    <mergeCell ref="L11:M11"/>
    <mergeCell ref="N11:O11"/>
    <mergeCell ref="P11:Q11"/>
    <mergeCell ref="C12:D12"/>
    <mergeCell ref="E12:F12"/>
    <mergeCell ref="H12:I12"/>
    <mergeCell ref="J12:K12"/>
    <mergeCell ref="L12:M12"/>
    <mergeCell ref="N12:O12"/>
    <mergeCell ref="P12:Q12"/>
    <mergeCell ref="C13:D13"/>
    <mergeCell ref="E13:F13"/>
    <mergeCell ref="H13:I13"/>
    <mergeCell ref="J13:K13"/>
    <mergeCell ref="L13:M13"/>
    <mergeCell ref="N13:O13"/>
    <mergeCell ref="P13:Q13"/>
    <mergeCell ref="C14:F14"/>
    <mergeCell ref="G14:I14"/>
    <mergeCell ref="J14:K14"/>
    <mergeCell ref="L14:Q14"/>
    <mergeCell ref="C15:G15"/>
    <mergeCell ref="H15:L15"/>
    <mergeCell ref="M15:Q15"/>
    <mergeCell ref="C18:D18"/>
    <mergeCell ref="K18:L18"/>
    <mergeCell ref="N18:O18"/>
    <mergeCell ref="O19:P19"/>
    <mergeCell ref="B3:B4"/>
    <mergeCell ref="B5:B14"/>
    <mergeCell ref="B15:B18"/>
    <mergeCell ref="C16:G17"/>
    <mergeCell ref="H16:L17"/>
    <mergeCell ref="M16:Q17"/>
  </mergeCells>
  <dataValidations count="6">
    <dataValidation type="whole" operator="lessThanOrEqual" allowBlank="1" showInputMessage="1" showErrorMessage="1" errorTitle="输入有误" error="参加考核的人数应小于或等于在册人数。" sqref="E4:F4">
      <formula1>C4</formula1>
    </dataValidation>
    <dataValidation type="date" operator="between" allowBlank="1" showInputMessage="1" showErrorMessage="1" errorTitle="超出输入范围" error="请输入2000年1月1日至2099年12月31日之间的日期。" sqref="P2:Q2 G18 I18 K18:L18 Q18">
      <formula1>36526</formula1>
      <formula2>73050</formula2>
    </dataValidation>
    <dataValidation type="whole" operator="lessThanOrEqual" allowBlank="1" showInputMessage="1" showErrorMessage="1" errorTitle="输入有误" error="优秀人数应小于或等于参加考核的人数。" sqref="G4">
      <formula1>E4</formula1>
    </dataValidation>
    <dataValidation type="whole" operator="lessThanOrEqual" allowBlank="1" showInputMessage="1" showErrorMessage="1" errorTitle="输入有误" error="称职人数应小于等于参加考核人数减优秀人数的差。" sqref="I4:J4">
      <formula1>E4-G4</formula1>
    </dataValidation>
    <dataValidation type="whole" operator="lessThanOrEqual" allowBlank="1" showInputMessage="1" showErrorMessage="1" errorTitle="输入有误" error="基本称职人数应小于等于参加考核人数减优秀人数，再减称职人数的差。" sqref="M4:N4">
      <formula1>E4-G4-I4</formula1>
    </dataValidation>
    <dataValidation type="whole" operator="lessThan" allowBlank="1" showInputMessage="1" showErrorMessage="1" errorTitle="输入有误" error="称职人员的奖金标准应小于优秀人员的奖金标准。" sqref="N7:O13">
      <formula1>G7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orientation="landscape" horizontalDpi="300" verticalDpi="300"/>
  <headerFooter alignWithMargins="0">
    <oddHeader>&amp;L&amp;G</oddHeader>
  </headerFooter>
  <ignoredErrors>
    <ignoredError sqref="P2" unlockedFormula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奖金审批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2006-01-24T10:22:00Z</cp:lastPrinted>
  <dcterms:created xsi:type="dcterms:W3CDTF">2005-12-14T03:11:00Z</dcterms:created>
  <dcterms:modified xsi:type="dcterms:W3CDTF">2020-05-08T09:03:58Z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TC100948462052</vt:lpwstr>
  </property>
  <property fmtid="{D5CDD505-2E9C-101B-9397-08002B2CF9AE}" pid="3" name="KSOProductBuildVer">
    <vt:lpwstr>2052-11.8.2.8506</vt:lpwstr>
  </property>
</Properties>
</file>