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solver_adj" localSheetId="0" hidden="1">'Sheet1'!$E$3:$E$4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'Sheet1'!$B$9</definedName>
    <definedName name="solver_lhs2" localSheetId="0" hidden="1">'Sheet1'!$E$3:$E$4</definedName>
    <definedName name="solver_lhs3" localSheetId="0" hidden="1">'Sheet1'!$B$8</definedName>
    <definedName name="solver_lhs4" localSheetId="0" hidden="1">'Sheet1'!$E$3</definedName>
    <definedName name="solver_lhs5" localSheetId="0" hidden="1">'Sheet1'!$E$4</definedName>
    <definedName name="solver_lin" localSheetId="0" hidden="1">2</definedName>
    <definedName name="solver_neg" localSheetId="0" hidden="1">2</definedName>
    <definedName name="solver_num" localSheetId="0" hidden="1">5</definedName>
    <definedName name="solver_nwt" localSheetId="0" hidden="1">1</definedName>
    <definedName name="solver_opt" localSheetId="0" hidden="1">'Sheet1'!$B$10</definedName>
    <definedName name="solver_pre" localSheetId="0" hidden="1">0.000001</definedName>
    <definedName name="solver_rel1" localSheetId="0" hidden="1">1</definedName>
    <definedName name="solver_rel2" localSheetId="0" hidden="1">4</definedName>
    <definedName name="solver_rel3" localSheetId="0" hidden="1">1</definedName>
    <definedName name="solver_rel4" localSheetId="0" hidden="1">2</definedName>
    <definedName name="solver_rel5" localSheetId="0" hidden="1">3</definedName>
    <definedName name="solver_rhs1" localSheetId="0" hidden="1">'Sheet1'!$B$7</definedName>
    <definedName name="solver_rhs2" localSheetId="0" hidden="1">整数</definedName>
    <definedName name="solver_rhs3" localSheetId="0" hidden="1">'Sheet1'!$B$6</definedName>
    <definedName name="solver_rhs4" localSheetId="0" hidden="1">10</definedName>
    <definedName name="solver_rhs5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<sst xmlns="http://schemas.openxmlformats.org/spreadsheetml/2006/main" count="14" uniqueCount="14">
  <si>
    <t>甲、乙两种规格显卡的生产规划</t>
  </si>
  <si>
    <t>规格</t>
  </si>
  <si>
    <t>成本（元）</t>
  </si>
  <si>
    <t>生产时间（小时）</t>
  </si>
  <si>
    <t>毛利（元）</t>
  </si>
  <si>
    <t>生产量</t>
  </si>
  <si>
    <t>销售利润小计（元）</t>
  </si>
  <si>
    <t>甲</t>
  </si>
  <si>
    <t>乙</t>
  </si>
  <si>
    <t>生产成本限制（元）</t>
  </si>
  <si>
    <t>生产时间限制（小时）</t>
  </si>
  <si>
    <t>实际生产成本（元）</t>
  </si>
  <si>
    <t>实际生产时间（小时）</t>
  </si>
  <si>
    <t>销售利润合计（元）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</si>
</sst>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>
        <color indexed="63"/>
      </top>
      <bottom style="dashed"/>
    </border>
    <border>
      <left style="dashed"/>
      <right style="medium"/>
      <top>
        <color indexed="63"/>
      </top>
      <bottom style="dash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E12" sqref="E12"/>
    </sheetView>
  </sheetViews>
  <sheetFormatPr defaultColWidth="9.00390625" defaultRowHeight="14.25"/>
  <cols>
    <col min="1" max="1" width="18.625" style="1" customWidth="1"/>
    <col min="2" max="2" width="12.75390625" style="1" customWidth="1"/>
    <col min="3" max="3" width="17.25390625" style="1" customWidth="1"/>
    <col min="4" max="4" width="14.25390625" style="1" customWidth="1"/>
    <col min="5" max="5" width="11.375" style="1" customWidth="1"/>
    <col min="6" max="6" width="18.75390625" style="1" customWidth="1"/>
    <col min="7" max="7" width="12.375" style="1" customWidth="1"/>
    <col min="8" max="16384" width="9.00390625" style="1" customWidth="1"/>
  </cols>
  <sheetData>
    <row r="1" spans="1:6" ht="28.5" customHeight="1">
      <c r="A1" s="2" t="s">
        <v>0</v>
      </c>
      <c r="B1" s="2"/>
      <c r="C1" s="2"/>
      <c r="D1" s="2"/>
      <c r="E1" s="2"/>
      <c r="F1" s="2"/>
    </row>
    <row r="2" spans="1:6" ht="18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spans="1:6" ht="14.25">
      <c r="A3" s="6" t="s">
        <v>7</v>
      </c>
      <c r="B3" s="7">
        <v>400</v>
      </c>
      <c r="C3" s="7">
        <v>5</v>
      </c>
      <c r="D3" s="7">
        <v>100</v>
      </c>
      <c r="E3" s="7">
        <v>10</v>
      </c>
      <c r="F3" s="8">
        <f>D3*E3</f>
        <v>1000</v>
      </c>
    </row>
    <row r="4" spans="1:6" ht="14.25">
      <c r="A4" s="9" t="s">
        <v>8</v>
      </c>
      <c r="B4" s="10">
        <v>450</v>
      </c>
      <c r="C4" s="10">
        <v>6.5</v>
      </c>
      <c r="D4" s="10">
        <v>120</v>
      </c>
      <c r="E4" s="10">
        <v>24</v>
      </c>
      <c r="F4" s="11">
        <f>D4*E4</f>
        <v>2880</v>
      </c>
    </row>
    <row r="5" spans="1:6" ht="14.25">
      <c r="A5" s="12"/>
      <c r="B5" s="13"/>
      <c r="C5" s="13"/>
      <c r="D5" s="13"/>
      <c r="E5" s="13"/>
      <c r="F5" s="13"/>
    </row>
    <row r="6" spans="1:6" ht="17.25" customHeight="1">
      <c r="A6" s="3" t="s">
        <v>9</v>
      </c>
      <c r="B6" s="14">
        <v>15000</v>
      </c>
      <c r="C6" s="15"/>
      <c r="D6" s="15"/>
      <c r="E6" s="15"/>
      <c r="F6" s="15"/>
    </row>
    <row r="7" spans="1:6" ht="18" customHeight="1">
      <c r="A7" s="16" t="s">
        <v>10</v>
      </c>
      <c r="B7" s="8">
        <v>450</v>
      </c>
      <c r="C7" s="15"/>
      <c r="D7" s="15"/>
      <c r="E7" s="15"/>
      <c r="F7" s="15"/>
    </row>
    <row r="8" spans="1:6" ht="17.25" customHeight="1">
      <c r="A8" s="17" t="s">
        <v>11</v>
      </c>
      <c r="B8" s="18">
        <f>B3*E3+B4*E4</f>
        <v>14800</v>
      </c>
      <c r="C8" s="15"/>
      <c r="D8" s="15"/>
      <c r="E8" s="15"/>
      <c r="F8" s="15"/>
    </row>
    <row r="9" spans="1:6" ht="17.25" customHeight="1">
      <c r="A9" s="16" t="s">
        <v>12</v>
      </c>
      <c r="B9" s="8">
        <f>C3*E3+C4*E4</f>
        <v>206</v>
      </c>
      <c r="C9" s="15"/>
      <c r="D9" s="15"/>
      <c r="E9" s="15"/>
      <c r="F9" s="15"/>
    </row>
    <row r="10" spans="1:6" ht="18" customHeight="1">
      <c r="A10" s="19" t="s">
        <v>13</v>
      </c>
      <c r="B10" s="11">
        <f>F3+F4</f>
        <v>3880</v>
      </c>
      <c r="C10" s="20"/>
      <c r="D10" s="20"/>
      <c r="E10" s="20"/>
      <c r="F10" s="20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办公资源网</dc:creator>
  <cp:keywords/>
  <dc:description>办公资源网：https://www.bangongziyuan.com/</dc:description>
  <cp:lastModifiedBy/>
  <dcterms:created xsi:type="dcterms:W3CDTF">1996-12-17T01:32:42Z</dcterms:created>
  <dcterms:modified xsi:type="dcterms:W3CDTF">2020-05-13T01:18:58Z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