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430" windowHeight="115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<sst xmlns="http://schemas.openxmlformats.org/spreadsheetml/2006/main" count="14" uniqueCount="14">
  <si>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销售费用统计表</t>
  </si>
  <si>
    <t>单位：万元</t>
  </si>
  <si>
    <t>广告费用</t>
  </si>
  <si>
    <t>场地租赁费</t>
  </si>
  <si>
    <t>展览费</t>
  </si>
  <si>
    <t>销售人员佣金</t>
  </si>
  <si>
    <t>成本费用总额</t>
  </si>
  <si>
    <t>2020年1月</t>
  </si>
  <si>
    <t>2020年2月</t>
  </si>
  <si>
    <t>2020年3月</t>
  </si>
  <si>
    <t>2020年4月</t>
  </si>
  <si>
    <t>2020年5月</t>
  </si>
  <si>
    <t>2020年6月</t>
  </si>
  <si>
    <t>销售费用结构图表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</si>
</sst>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name val="微软雅黑"/>
      <charset val="134"/>
    </font>
    <font>
      <sz val="10"/>
      <name val="微软雅黑"/>
      <charset val="134"/>
    </font>
    <font>
      <sz val="12"/>
      <color indexed="9"/>
      <name val="微软雅黑"/>
      <charset val="134"/>
    </font>
    <font>
      <sz val="10"/>
      <color theme="1"/>
      <name val="微软雅黑"/>
      <charset val="134"/>
    </font>
    <font>
      <b/>
      <sz val="22"/>
      <color theme="8" tint="-0.49997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theme="1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6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7" fillId="4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6" borderId="16" applyNumberFormat="0" applyAlignment="0" applyProtection="0">
      <alignment vertical="center"/>
    </xf>
    <xf numFmtId="0" fontId="25" fillId="26" borderId="13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42" fontId="13" fillId="0" borderId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6" fillId="0" borderId="0"/>
  </cellStyleXfs>
  <cellXfs count="19">
    <xf numFmtId="0" fontId="0" fillId="0" borderId="0" xfId="51" applyAlignment="1">
      <alignment vertical="center"/>
    </xf>
    <xf numFmtId="0" fontId="1" fillId="0" borderId="0" xfId="51" applyFont="1" applyAlignment="1">
      <alignment horizontal="center" vertical="center"/>
    </xf>
    <xf numFmtId="0" fontId="1" fillId="0" borderId="0" xfId="51" applyFont="1" applyAlignment="1">
      <alignment vertical="center"/>
    </xf>
    <xf numFmtId="0" fontId="2" fillId="0" borderId="0" xfId="55" applyFont="1" applyBorder="1" applyAlignment="1">
      <alignment horizontal="center" vertical="center"/>
    </xf>
    <xf numFmtId="0" fontId="3" fillId="0" borderId="1" xfId="55" applyFont="1" applyBorder="1"/>
    <xf numFmtId="0" fontId="3" fillId="0" borderId="1" xfId="55" applyFont="1" applyBorder="1" applyAlignment="1">
      <alignment horizontal="center"/>
    </xf>
    <xf numFmtId="0" fontId="4" fillId="2" borderId="2" xfId="55" applyFont="1" applyFill="1" applyBorder="1" applyAlignment="1">
      <alignment vertical="center"/>
    </xf>
    <xf numFmtId="0" fontId="4" fillId="2" borderId="2" xfId="55" applyFont="1" applyFill="1" applyBorder="1" applyAlignment="1">
      <alignment horizontal="center" vertical="center"/>
    </xf>
    <xf numFmtId="49" fontId="4" fillId="2" borderId="2" xfId="55" applyNumberFormat="1" applyFont="1" applyFill="1" applyBorder="1" applyAlignment="1">
      <alignment vertical="center"/>
    </xf>
    <xf numFmtId="0" fontId="3" fillId="0" borderId="2" xfId="55" applyFont="1" applyFill="1" applyBorder="1" applyAlignment="1">
      <alignment horizontal="center"/>
    </xf>
    <xf numFmtId="0" fontId="3" fillId="0" borderId="2" xfId="55" applyFont="1" applyBorder="1" applyAlignment="1">
      <alignment horizontal="center"/>
    </xf>
    <xf numFmtId="0" fontId="5" fillId="0" borderId="0" xfId="51" applyFont="1" applyAlignment="1">
      <alignment vertical="center"/>
    </xf>
    <xf numFmtId="0" fontId="6" fillId="3" borderId="3" xfId="51" applyFont="1" applyFill="1" applyBorder="1" applyAlignment="1">
      <alignment horizontal="right" vertical="center"/>
    </xf>
    <xf numFmtId="0" fontId="6" fillId="3" borderId="4" xfId="51" applyFont="1" applyFill="1" applyBorder="1" applyAlignment="1">
      <alignment horizontal="right" vertical="center"/>
    </xf>
    <xf numFmtId="0" fontId="6" fillId="3" borderId="4" xfId="51" applyFont="1" applyFill="1" applyBorder="1" applyAlignment="1">
      <alignment horizontal="left" vertical="center"/>
    </xf>
    <xf numFmtId="0" fontId="6" fillId="3" borderId="5" xfId="51" applyFont="1" applyFill="1" applyBorder="1" applyAlignment="1">
      <alignment horizontal="left" vertical="center"/>
    </xf>
    <xf numFmtId="0" fontId="1" fillId="0" borderId="6" xfId="51" applyFont="1" applyBorder="1" applyAlignment="1">
      <alignment horizontal="center" vertical="center"/>
    </xf>
    <xf numFmtId="0" fontId="1" fillId="0" borderId="7" xfId="51" applyFont="1" applyBorder="1" applyAlignment="1">
      <alignment horizontal="center" vertical="center"/>
    </xf>
    <xf numFmtId="0" fontId="1" fillId="0" borderId="8" xfId="51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025"/>
          <c:y val="0.06725"/>
          <c:w val="0.488"/>
          <c:h val="0.8865"/>
        </c:manualLayout>
      </c:layout>
      <c:pie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Sheet1!$B$3:$E$3</c:f>
              <c:strCache>
                <c:ptCount val="4"/>
                <c:pt idx="0">
                  <c:v>广告费用</c:v>
                </c:pt>
                <c:pt idx="1">
                  <c:v>场地租赁费</c:v>
                </c:pt>
                <c:pt idx="2">
                  <c:v>展览费</c:v>
                </c:pt>
                <c:pt idx="3">
                  <c:v>销售人员佣金</c:v>
                </c:pt>
              </c:strCache>
            </c:strRef>
          </c:cat>
          <c:val>
            <c:numRef>
              <c:f>Sheet1!$B$11:$E$11</c:f>
              <c:numCache>
                <c:formatCode>General</c:formatCode>
                <c:ptCount val="4"/>
                <c:pt idx="0">
                  <c:v>100000</c:v>
                </c:pt>
                <c:pt idx="1">
                  <c:v>82000</c:v>
                </c:pt>
                <c:pt idx="2">
                  <c:v>4800</c:v>
                </c:pt>
                <c:pt idx="3">
                  <c:v>108000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x="15" fmlaLink="$A$11" fmlaRange="$A$4:$A$9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28574</xdr:colOff>
      <xdr:row>13</xdr:row>
      <xdr:rowOff>52387</xdr:rowOff>
    </xdr:from>
    <xdr:to>
      <xdr:col>5</xdr:col>
      <xdr:colOff>990600</xdr:colOff>
      <xdr:row>14</xdr:row>
      <xdr:rowOff>0</xdr:rowOff>
    </xdr:to>
    <xdr:graphicFrame>
      <xdr:nvGraphicFramePr>
        <xdr:cNvPr id="3" name="图表 2"/>
        <xdr:cNvGraphicFramePr/>
      </xdr:nvGraphicFramePr>
      <xdr:xfrm>
        <a:off x="27940" y="3766820"/>
        <a:ext cx="6058535" cy="24625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13</xdr:row>
          <xdr:rowOff>152400</xdr:rowOff>
        </xdr:from>
        <xdr:to>
          <xdr:col>1</xdr:col>
          <xdr:colOff>419100</xdr:colOff>
          <xdr:row>13</xdr:row>
          <xdr:rowOff>457200</xdr:rowOff>
        </xdr:to>
        <xdr:sp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52400" y="3867150"/>
              <a:ext cx="1171575" cy="3048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tabSelected="1" workbookViewId="0">
      <selection activeCell="B16" sqref="B16"/>
    </sheetView>
  </sheetViews>
  <sheetFormatPr defaultColWidth="9" defaultRowHeight="16.5" outlineLevelCol="5"/>
  <cols>
    <col min="1" max="1" width="11.875" style="2" customWidth="1"/>
    <col min="2" max="2" width="12.375" style="2" customWidth="1"/>
    <col min="3" max="3" width="14" style="2" customWidth="1"/>
    <col min="4" max="4" width="12.5" style="2" customWidth="1"/>
    <col min="5" max="5" width="16.125" style="2" customWidth="1"/>
    <col min="6" max="6" width="14" style="2" customWidth="1"/>
    <col min="7" max="16384" width="9" style="2"/>
  </cols>
  <sheetData>
    <row r="1" ht="47.25" customHeight="1" spans="1:6">
      <c r="A1" s="3" t="s">
        <v>0</v>
      </c>
      <c r="B1" s="3"/>
      <c r="C1" s="3"/>
      <c r="D1" s="3"/>
      <c r="E1" s="3"/>
      <c r="F1" s="3"/>
    </row>
    <row r="2" spans="1:6">
      <c r="A2" s="4"/>
      <c r="B2" s="4"/>
      <c r="C2" s="4"/>
      <c r="D2" s="4"/>
      <c r="E2" s="4"/>
      <c r="F2" s="5" t="s">
        <v>1</v>
      </c>
    </row>
    <row r="3" ht="28.5" customHeight="1" spans="1:6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="1" customFormat="1" ht="21" customHeight="1" spans="1:6">
      <c r="A4" s="8" t="s">
        <v>7</v>
      </c>
      <c r="B4" s="9">
        <v>100000</v>
      </c>
      <c r="C4" s="9">
        <v>82000</v>
      </c>
      <c r="D4" s="9">
        <v>4800</v>
      </c>
      <c r="E4" s="9">
        <v>108000</v>
      </c>
      <c r="F4" s="9">
        <v>1347800</v>
      </c>
    </row>
    <row r="5" s="1" customFormat="1" ht="21" customHeight="1" spans="1:6">
      <c r="A5" s="8" t="s">
        <v>8</v>
      </c>
      <c r="B5" s="9">
        <v>232000</v>
      </c>
      <c r="C5" s="9">
        <v>82000</v>
      </c>
      <c r="D5" s="9">
        <v>8000</v>
      </c>
      <c r="E5" s="9">
        <v>120000</v>
      </c>
      <c r="F5" s="9">
        <v>2555600</v>
      </c>
    </row>
    <row r="6" s="1" customFormat="1" ht="21" customHeight="1" spans="1:6">
      <c r="A6" s="8" t="s">
        <v>9</v>
      </c>
      <c r="B6" s="9">
        <v>285000</v>
      </c>
      <c r="C6" s="9">
        <v>145000</v>
      </c>
      <c r="D6" s="9">
        <v>18000</v>
      </c>
      <c r="E6" s="9">
        <v>150000</v>
      </c>
      <c r="F6" s="9">
        <v>3163000</v>
      </c>
    </row>
    <row r="7" s="1" customFormat="1" ht="21" customHeight="1" spans="1:6">
      <c r="A7" s="8" t="s">
        <v>10</v>
      </c>
      <c r="B7" s="10">
        <v>322600</v>
      </c>
      <c r="C7" s="10">
        <v>158987</v>
      </c>
      <c r="D7" s="10">
        <v>39200</v>
      </c>
      <c r="E7" s="10">
        <v>234031</v>
      </c>
      <c r="F7" s="9">
        <v>4262284</v>
      </c>
    </row>
    <row r="8" s="1" customFormat="1" ht="21" customHeight="1" spans="1:6">
      <c r="A8" s="8" t="s">
        <v>11</v>
      </c>
      <c r="B8" s="10">
        <v>481300</v>
      </c>
      <c r="C8" s="10">
        <v>175040</v>
      </c>
      <c r="D8" s="10">
        <v>45000</v>
      </c>
      <c r="E8" s="10">
        <v>293960</v>
      </c>
      <c r="F8" s="9">
        <v>5327970</v>
      </c>
    </row>
    <row r="9" s="1" customFormat="1" ht="21" customHeight="1" spans="1:6">
      <c r="A9" s="8" t="s">
        <v>12</v>
      </c>
      <c r="B9" s="10">
        <v>615740</v>
      </c>
      <c r="C9" s="10">
        <v>207263</v>
      </c>
      <c r="D9" s="10">
        <v>56500</v>
      </c>
      <c r="E9" s="10">
        <v>352738</v>
      </c>
      <c r="F9" s="9">
        <v>6773970</v>
      </c>
    </row>
    <row r="10" ht="9.75" customHeight="1"/>
    <row r="11" spans="1:6">
      <c r="A11" s="11">
        <v>1</v>
      </c>
      <c r="B11" s="11">
        <f>INDEX(B4:B9,$A$11)</f>
        <v>100000</v>
      </c>
      <c r="C11" s="11">
        <f t="shared" ref="C11:E11" si="0">INDEX(C4:C9,$A$11)</f>
        <v>82000</v>
      </c>
      <c r="D11" s="11">
        <f t="shared" si="0"/>
        <v>4800</v>
      </c>
      <c r="E11" s="11">
        <f t="shared" si="0"/>
        <v>108000</v>
      </c>
      <c r="F11" s="11"/>
    </row>
    <row r="12" ht="7.5" customHeight="1"/>
    <row r="13" ht="40.5" customHeight="1" spans="1:6">
      <c r="A13" s="12" t="str">
        <f>INDEX(A4:A9,A11)</f>
        <v>2020年1月</v>
      </c>
      <c r="B13" s="13"/>
      <c r="C13" s="13"/>
      <c r="D13" s="14" t="s">
        <v>13</v>
      </c>
      <c r="E13" s="14"/>
      <c r="F13" s="15"/>
    </row>
    <row r="14" ht="198" customHeight="1" spans="1:6">
      <c r="A14" s="16"/>
      <c r="B14" s="17"/>
      <c r="C14" s="17"/>
      <c r="D14" s="17"/>
      <c r="E14" s="17"/>
      <c r="F14" s="18"/>
    </row>
  </sheetData>
  <mergeCells count="4">
    <mergeCell ref="A1:F1"/>
    <mergeCell ref="A13:C13"/>
    <mergeCell ref="D13:F13"/>
    <mergeCell ref="A14:F14"/>
  </mergeCells>
  <pageMargins left="0.7" right="0.7" top="0.75" bottom="0.75" header="0.3" footer="0.3"/>
  <pageSetup paperSize="1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Drop Down 1" r:id="rId3">
              <controlPr defaultSize="0">
                <anchor moveWithCells="1">
                  <from>
                    <xdr:col>0</xdr:col>
                    <xdr:colOff>152400</xdr:colOff>
                    <xdr:row>13</xdr:row>
                    <xdr:rowOff>152400</xdr:rowOff>
                  </from>
                  <to>
                    <xdr:col>1</xdr:col>
                    <xdr:colOff>419100</xdr:colOff>
                    <xdr:row>13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2020-06-09T02:56:35Z</dcterms:created>
  <dcterms:modified xsi:type="dcterms:W3CDTF">2020-06-09T02:58:06Z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