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345" windowHeight="12465"/>
  </bookViews>
  <sheets>
    <sheet name="首页" sheetId="6" r:id="rId1"/>
    <sheet name="使用说明" sheetId="5" r:id="rId2"/>
    <sheet name="基本信息表" sheetId="4" r:id="rId3"/>
    <sheet name="考勤表" sheetId="2" r:id="rId4"/>
    <sheet name="提成表" sheetId="1" r:id="rId5"/>
    <sheet name="工资表" sheetId="3" r:id="rId6"/>
  </sheets>
  <calcPr calcId="144525"/>
</workbook>
</file>

<file path=xl/sharedStrings.xml><?xml version="1.0" encoding="utf-8"?>
<sst xmlns="http://schemas.openxmlformats.org/spreadsheetml/2006/main" count="208" uniqueCount="44">
  <si>
    <t>销售人员工资管理系统</t>
  </si>
  <si>
    <t>使用说明</t>
  </si>
  <si>
    <t>1、《基本信息表》按实际信息填写。</t>
  </si>
  <si>
    <t>2、《提成表》阴影部分自动填写，其他按实际填写。</t>
  </si>
  <si>
    <t>3、《考勤表》考勤符号下拉选择，考勤合计自动统计。</t>
  </si>
  <si>
    <t>4、《工资表》阴影部分自动填写，其他按实际填写。</t>
  </si>
  <si>
    <t>员  工  信  息  表</t>
  </si>
  <si>
    <t>员工编号</t>
  </si>
  <si>
    <t>员工姓名</t>
  </si>
  <si>
    <t>入职时间</t>
  </si>
  <si>
    <t>部门</t>
  </si>
  <si>
    <t>身份证号</t>
  </si>
  <si>
    <t>出生时间</t>
  </si>
  <si>
    <t>籍贯</t>
  </si>
  <si>
    <t>现居地址</t>
  </si>
  <si>
    <t>联系电话</t>
  </si>
  <si>
    <t>紧急联系人</t>
  </si>
  <si>
    <t>紧急联系人电话</t>
  </si>
  <si>
    <t>银行卡号</t>
  </si>
  <si>
    <t>备注信息</t>
  </si>
  <si>
    <t>年</t>
  </si>
  <si>
    <t>月</t>
  </si>
  <si>
    <t>出勤</t>
  </si>
  <si>
    <t>√</t>
  </si>
  <si>
    <t xml:space="preserve">   星期
   日期 
A
姓名
</t>
  </si>
  <si>
    <t>考勤</t>
  </si>
  <si>
    <t>备注</t>
  </si>
  <si>
    <t>天数</t>
  </si>
  <si>
    <t>业  绩  提  成  表</t>
  </si>
  <si>
    <t>所属区域</t>
  </si>
  <si>
    <t>区域主管</t>
  </si>
  <si>
    <t>月销售目标</t>
  </si>
  <si>
    <t>实际完成</t>
  </si>
  <si>
    <t>本月提点</t>
  </si>
  <si>
    <t>销售提成</t>
  </si>
  <si>
    <t>工资表</t>
  </si>
  <si>
    <t>单位名称：</t>
  </si>
  <si>
    <t>月份：</t>
  </si>
  <si>
    <t>单位：元</t>
  </si>
  <si>
    <t>基本工资</t>
  </si>
  <si>
    <t>提成工资</t>
  </si>
  <si>
    <t>工资合计</t>
  </si>
  <si>
    <t>代扣款</t>
  </si>
  <si>
    <t>实发工资</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</si>
</sst>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d"/>
    <numFmt numFmtId="177" formatCode="0.00_);[Red]\(0.00\)"/>
    <numFmt numFmtId="178" formatCode="0_);[Red]\(0\)"/>
  </numFmts>
  <fonts count="45">
    <font>
      <sz val="11"/>
      <color theme="1"/>
      <name val="宋体"/>
      <charset val="134"/>
      <scheme val="minor"/>
    </font>
    <font>
      <sz val="11"/>
      <color theme="1"/>
      <name val="宋体"/>
      <charset val="134"/>
    </font>
    <font>
      <sz val="48"/>
      <color theme="1"/>
      <name val="宋体"/>
      <charset val="134"/>
    </font>
    <font>
      <sz val="12"/>
      <color theme="1"/>
      <name val="宋体"/>
      <charset val="134"/>
    </font>
    <font>
      <sz val="11"/>
      <color theme="1"/>
      <name val="宋体"/>
      <charset val="134"/>
    </font>
    <font>
      <sz val="28"/>
      <color theme="1"/>
      <name val="宋体"/>
      <charset val="134"/>
    </font>
    <font>
      <b/>
      <sz val="11"/>
      <color theme="1"/>
      <name val="宋体"/>
      <charset val="134"/>
    </font>
    <font>
      <sz val="11"/>
      <name val="宋体"/>
      <charset val="134"/>
    </font>
    <font>
      <sz val="14"/>
      <name val="宋体"/>
      <charset val="134"/>
    </font>
    <font>
      <b/>
      <sz val="20"/>
      <name val="宋体"/>
      <charset val="134"/>
    </font>
    <font>
      <sz val="20"/>
      <name val="宋体"/>
      <charset val="134"/>
    </font>
    <font>
      <b/>
      <sz val="18"/>
      <name val="宋体"/>
      <charset val="134"/>
    </font>
    <font>
      <sz val="18"/>
      <name val="宋体"/>
      <charset val="134"/>
    </font>
    <font>
      <b/>
      <sz val="12"/>
      <name val="宋体"/>
      <charset val="134"/>
    </font>
    <font>
      <sz val="12"/>
      <name val="宋体"/>
      <charset val="134"/>
    </font>
    <font>
      <sz val="12"/>
      <color theme="0"/>
      <name val="宋体"/>
      <charset val="134"/>
    </font>
    <font>
      <sz val="28"/>
      <name val="宋体"/>
      <charset val="134"/>
    </font>
    <font>
      <sz val="48"/>
      <name val="宋体"/>
      <charset val="134"/>
    </font>
    <font>
      <sz val="16"/>
      <name val="宋体"/>
      <charset val="134"/>
    </font>
    <font>
      <b/>
      <sz val="26"/>
      <color theme="1"/>
      <name val="宋体"/>
      <charset val="134"/>
    </font>
    <font>
      <b/>
      <sz val="11"/>
      <color theme="0"/>
      <name val="宋体"/>
      <charset val="134"/>
    </font>
    <font>
      <b/>
      <sz val="11"/>
      <name val="宋体"/>
      <charset val="134"/>
    </font>
    <font>
      <sz val="11"/>
      <color theme="0"/>
      <name val="宋体"/>
      <charset val="134"/>
    </font>
    <font>
      <sz val="16"/>
      <color theme="0"/>
      <name val="宋体"/>
      <charset val="134"/>
    </font>
    <font>
      <sz val="48"/>
      <color theme="0"/>
      <name val="宋体"/>
      <charset val="134"/>
    </font>
    <font>
      <sz val="11"/>
      <color theme="0"/>
      <name val="宋体"/>
      <charset val="134"/>
    </font>
    <font>
      <u/>
      <sz val="11"/>
      <color rgb="FF800080"/>
      <name val="宋体"/>
      <charset val="0"/>
      <scheme val="minor"/>
    </font>
    <font>
      <u/>
      <sz val="11"/>
      <color rgb="FF0000FF"/>
      <name val="宋体"/>
      <charset val="0"/>
      <scheme val="minor"/>
    </font>
    <font>
      <sz val="11"/>
      <color theme="1"/>
      <name val="宋体"/>
      <charset val="0"/>
      <scheme val="minor"/>
    </font>
    <font>
      <sz val="11"/>
      <color rgb="FF9C6500"/>
      <name val="宋体"/>
      <charset val="0"/>
      <scheme val="minor"/>
    </font>
    <font>
      <sz val="11"/>
      <color rgb="FF006100"/>
      <name val="宋体"/>
      <charset val="0"/>
      <scheme val="minor"/>
    </font>
    <font>
      <sz val="11"/>
      <color rgb="FF9C0006"/>
      <name val="宋体"/>
      <charset val="0"/>
      <scheme val="minor"/>
    </font>
    <font>
      <b/>
      <sz val="13"/>
      <color theme="3"/>
      <name val="宋体"/>
      <charset val="134"/>
      <scheme val="minor"/>
    </font>
    <font>
      <sz val="11"/>
      <color theme="0"/>
      <name val="宋体"/>
      <charset val="0"/>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FFFFFF"/>
      <name val="宋体"/>
      <charset val="0"/>
      <scheme val="minor"/>
    </font>
    <font>
      <b/>
      <sz val="11"/>
      <color rgb="FFFA7D00"/>
      <name val="宋体"/>
      <charset val="0"/>
      <scheme val="minor"/>
    </font>
    <font>
      <b/>
      <sz val="15"/>
      <color theme="3"/>
      <name val="宋体"/>
      <charset val="134"/>
      <scheme val="minor"/>
    </font>
    <font>
      <sz val="11"/>
      <color rgb="FFFA7D00"/>
      <name val="宋体"/>
      <charset val="0"/>
      <scheme val="minor"/>
    </font>
  </fonts>
  <fills count="37">
    <fill>
      <patternFill patternType="none"/>
    </fill>
    <fill>
      <patternFill patternType="gray125"/>
    </fill>
    <fill>
      <patternFill patternType="solid">
        <fgColor theme="0"/>
        <bgColor indexed="64"/>
      </patternFill>
    </fill>
    <fill>
      <patternFill patternType="solid">
        <fgColor theme="9" tint="0.399975585192419"/>
        <bgColor indexed="64"/>
      </patternFill>
    </fill>
    <fill>
      <patternFill patternType="solid">
        <fgColor theme="0" tint="-0.0499893185216834"/>
        <bgColor indexed="64"/>
      </patternFill>
    </fill>
    <fill>
      <patternFill patternType="solid">
        <fgColor theme="1"/>
        <bgColor indexed="64"/>
      </patternFill>
    </fill>
    <fill>
      <patternFill patternType="solid">
        <fgColor theme="8" tint="0.799981688894314"/>
        <bgColor indexed="64"/>
      </patternFill>
    </fill>
    <fill>
      <patternFill patternType="solid">
        <fgColor rgb="FFFFEB9C"/>
        <bgColor indexed="64"/>
      </patternFill>
    </fill>
    <fill>
      <patternFill patternType="solid">
        <fgColor rgb="FFC6EFCE"/>
        <bgColor indexed="64"/>
      </patternFill>
    </fill>
    <fill>
      <patternFill patternType="solid">
        <fgColor rgb="FFFFC7CE"/>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4"/>
        <bgColor indexed="64"/>
      </patternFill>
    </fill>
    <fill>
      <patternFill patternType="solid">
        <fgColor rgb="FFFFCC99"/>
        <bgColor indexed="64"/>
      </patternFill>
    </fill>
    <fill>
      <patternFill patternType="solid">
        <fgColor theme="9"/>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rgb="FFA5A5A5"/>
        <bgColor indexed="64"/>
      </patternFill>
    </fill>
    <fill>
      <patternFill patternType="solid">
        <fgColor theme="6"/>
        <bgColor indexed="64"/>
      </patternFill>
    </fill>
    <fill>
      <patternFill patternType="solid">
        <fgColor theme="5" tint="0.799981688894314"/>
        <bgColor indexed="64"/>
      </patternFill>
    </fill>
    <fill>
      <patternFill patternType="solid">
        <fgColor theme="9" tint="0.799981688894314"/>
        <bgColor indexed="64"/>
      </patternFill>
    </fill>
  </fills>
  <borders count="22">
    <border>
      <left/>
      <right/>
      <top/>
      <bottom/>
      <diagonal/>
    </border>
    <border>
      <left style="thin">
        <color theme="1"/>
      </left>
      <right style="thin">
        <color theme="1"/>
      </right>
      <top style="thin">
        <color theme="1"/>
      </top>
      <bottom style="thin">
        <color theme="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theme="1"/>
      </left>
      <right style="thin">
        <color theme="0"/>
      </right>
      <top style="thin">
        <color theme="1"/>
      </top>
      <bottom style="thin">
        <color theme="0"/>
      </bottom>
      <diagonal/>
    </border>
    <border>
      <left style="thin">
        <color theme="0"/>
      </left>
      <right style="thin">
        <color theme="0"/>
      </right>
      <top style="thin">
        <color theme="1"/>
      </top>
      <bottom style="thin">
        <color theme="0"/>
      </bottom>
      <diagonal/>
    </border>
    <border>
      <left style="thin">
        <color theme="1"/>
      </left>
      <right style="thin">
        <color theme="0"/>
      </right>
      <top style="thin">
        <color theme="0"/>
      </top>
      <bottom style="thin">
        <color theme="1"/>
      </bottom>
      <diagonal/>
    </border>
    <border>
      <left style="thin">
        <color theme="0"/>
      </left>
      <right style="thin">
        <color theme="0"/>
      </right>
      <top style="thin">
        <color theme="0"/>
      </top>
      <bottom style="thin">
        <color theme="1"/>
      </bottom>
      <diagonal/>
    </border>
    <border>
      <left style="thin">
        <color theme="0"/>
      </left>
      <right style="thin">
        <color theme="1"/>
      </right>
      <top style="thin">
        <color theme="1"/>
      </top>
      <bottom style="thin">
        <color theme="0"/>
      </bottom>
      <diagonal/>
    </border>
    <border>
      <left style="thin">
        <color theme="0"/>
      </left>
      <right style="thin">
        <color theme="1"/>
      </right>
      <top style="thin">
        <color theme="0"/>
      </top>
      <bottom style="thin">
        <color theme="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8" fillId="21" borderId="0" applyNumberFormat="0" applyBorder="0" applyAlignment="0" applyProtection="0">
      <alignment vertical="center"/>
    </xf>
    <xf numFmtId="0" fontId="35" fillId="16"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12" borderId="0" applyNumberFormat="0" applyBorder="0" applyAlignment="0" applyProtection="0">
      <alignment vertical="center"/>
    </xf>
    <xf numFmtId="0" fontId="31" fillId="9" borderId="0" applyNumberFormat="0" applyBorder="0" applyAlignment="0" applyProtection="0">
      <alignment vertical="center"/>
    </xf>
    <xf numFmtId="43" fontId="0" fillId="0" borderId="0" applyFont="0" applyFill="0" applyBorder="0" applyAlignment="0" applyProtection="0">
      <alignment vertical="center"/>
    </xf>
    <xf numFmtId="0" fontId="33" fillId="25"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26" borderId="18" applyNumberFormat="0" applyFont="0" applyAlignment="0" applyProtection="0">
      <alignment vertical="center"/>
    </xf>
    <xf numFmtId="0" fontId="33" fillId="31" borderId="0" applyNumberFormat="0" applyBorder="0" applyAlignment="0" applyProtection="0">
      <alignment vertical="center"/>
    </xf>
    <xf numFmtId="0" fontId="34"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3" fillId="0" borderId="14" applyNumberFormat="0" applyFill="0" applyAlignment="0" applyProtection="0">
      <alignment vertical="center"/>
    </xf>
    <xf numFmtId="0" fontId="32" fillId="0" borderId="14" applyNumberFormat="0" applyFill="0" applyAlignment="0" applyProtection="0">
      <alignment vertical="center"/>
    </xf>
    <xf numFmtId="0" fontId="33" fillId="20" borderId="0" applyNumberFormat="0" applyBorder="0" applyAlignment="0" applyProtection="0">
      <alignment vertical="center"/>
    </xf>
    <xf numFmtId="0" fontId="34" fillId="0" borderId="17" applyNumberFormat="0" applyFill="0" applyAlignment="0" applyProtection="0">
      <alignment vertical="center"/>
    </xf>
    <xf numFmtId="0" fontId="33" fillId="19" borderId="0" applyNumberFormat="0" applyBorder="0" applyAlignment="0" applyProtection="0">
      <alignment vertical="center"/>
    </xf>
    <xf numFmtId="0" fontId="36" fillId="18" borderId="16" applyNumberFormat="0" applyAlignment="0" applyProtection="0">
      <alignment vertical="center"/>
    </xf>
    <xf numFmtId="0" fontId="42" fillId="18" borderId="15" applyNumberFormat="0" applyAlignment="0" applyProtection="0">
      <alignment vertical="center"/>
    </xf>
    <xf numFmtId="0" fontId="41" fillId="33" borderId="20" applyNumberFormat="0" applyAlignment="0" applyProtection="0">
      <alignment vertical="center"/>
    </xf>
    <xf numFmtId="0" fontId="28" fillId="36" borderId="0" applyNumberFormat="0" applyBorder="0" applyAlignment="0" applyProtection="0">
      <alignment vertical="center"/>
    </xf>
    <xf numFmtId="0" fontId="33" fillId="24" borderId="0" applyNumberFormat="0" applyBorder="0" applyAlignment="0" applyProtection="0">
      <alignment vertical="center"/>
    </xf>
    <xf numFmtId="0" fontId="44" fillId="0" borderId="21" applyNumberFormat="0" applyFill="0" applyAlignment="0" applyProtection="0">
      <alignment vertical="center"/>
    </xf>
    <xf numFmtId="0" fontId="37" fillId="0" borderId="19" applyNumberFormat="0" applyFill="0" applyAlignment="0" applyProtection="0">
      <alignment vertical="center"/>
    </xf>
    <xf numFmtId="0" fontId="30" fillId="8" borderId="0" applyNumberFormat="0" applyBorder="0" applyAlignment="0" applyProtection="0">
      <alignment vertical="center"/>
    </xf>
    <xf numFmtId="0" fontId="29" fillId="7" borderId="0" applyNumberFormat="0" applyBorder="0" applyAlignment="0" applyProtection="0">
      <alignment vertical="center"/>
    </xf>
    <xf numFmtId="0" fontId="28" fillId="6" borderId="0" applyNumberFormat="0" applyBorder="0" applyAlignment="0" applyProtection="0">
      <alignment vertical="center"/>
    </xf>
    <xf numFmtId="0" fontId="33" fillId="15" borderId="0" applyNumberFormat="0" applyBorder="0" applyAlignment="0" applyProtection="0">
      <alignment vertical="center"/>
    </xf>
    <xf numFmtId="0" fontId="28" fillId="30" borderId="0" applyNumberFormat="0" applyBorder="0" applyAlignment="0" applyProtection="0">
      <alignment vertical="center"/>
    </xf>
    <xf numFmtId="0" fontId="28" fillId="23" borderId="0" applyNumberFormat="0" applyBorder="0" applyAlignment="0" applyProtection="0">
      <alignment vertical="center"/>
    </xf>
    <xf numFmtId="0" fontId="28" fillId="35" borderId="0" applyNumberFormat="0" applyBorder="0" applyAlignment="0" applyProtection="0">
      <alignment vertical="center"/>
    </xf>
    <xf numFmtId="0" fontId="28" fillId="11" borderId="0" applyNumberFormat="0" applyBorder="0" applyAlignment="0" applyProtection="0">
      <alignment vertical="center"/>
    </xf>
    <xf numFmtId="0" fontId="33" fillId="34" borderId="0" applyNumberFormat="0" applyBorder="0" applyAlignment="0" applyProtection="0">
      <alignment vertical="center"/>
    </xf>
    <xf numFmtId="0" fontId="33" fillId="32" borderId="0" applyNumberFormat="0" applyBorder="0" applyAlignment="0" applyProtection="0">
      <alignment vertical="center"/>
    </xf>
    <xf numFmtId="0" fontId="28" fillId="22" borderId="0" applyNumberFormat="0" applyBorder="0" applyAlignment="0" applyProtection="0">
      <alignment vertical="center"/>
    </xf>
    <xf numFmtId="0" fontId="28" fillId="29" borderId="0" applyNumberFormat="0" applyBorder="0" applyAlignment="0" applyProtection="0">
      <alignment vertical="center"/>
    </xf>
    <xf numFmtId="0" fontId="33" fillId="28" borderId="0" applyNumberFormat="0" applyBorder="0" applyAlignment="0" applyProtection="0">
      <alignment vertical="center"/>
    </xf>
    <xf numFmtId="0" fontId="28" fillId="10" borderId="0" applyNumberFormat="0" applyBorder="0" applyAlignment="0" applyProtection="0">
      <alignment vertical="center"/>
    </xf>
    <xf numFmtId="0" fontId="33" fillId="14" borderId="0" applyNumberFormat="0" applyBorder="0" applyAlignment="0" applyProtection="0">
      <alignment vertical="center"/>
    </xf>
    <xf numFmtId="0" fontId="33" fillId="17" borderId="0" applyNumberFormat="0" applyBorder="0" applyAlignment="0" applyProtection="0">
      <alignment vertical="center"/>
    </xf>
    <xf numFmtId="0" fontId="28" fillId="13" borderId="0" applyNumberFormat="0" applyBorder="0" applyAlignment="0" applyProtection="0">
      <alignment vertical="center"/>
    </xf>
    <xf numFmtId="0" fontId="33" fillId="27" borderId="0" applyNumberFormat="0" applyBorder="0" applyAlignment="0" applyProtection="0">
      <alignment vertical="center"/>
    </xf>
  </cellStyleXfs>
  <cellXfs count="84">
    <xf numFmtId="0" fontId="0" fillId="0" borderId="0" xfId="0">
      <alignment vertical="center"/>
    </xf>
    <xf numFmtId="0" fontId="1" fillId="0" borderId="0" xfId="0" applyFont="1" applyFill="1" applyAlignment="1">
      <alignment horizontal="center" vertical="center"/>
    </xf>
    <xf numFmtId="177" fontId="1" fillId="0" borderId="0" xfId="0" applyNumberFormat="1" applyFont="1" applyFill="1" applyAlignment="1">
      <alignment horizontal="center" vertical="center"/>
    </xf>
    <xf numFmtId="0" fontId="1" fillId="2" borderId="0" xfId="0" applyFont="1" applyFill="1" applyAlignment="1">
      <alignment horizontal="center" vertical="center"/>
    </xf>
    <xf numFmtId="177" fontId="1" fillId="2" borderId="0" xfId="0" applyNumberFormat="1" applyFont="1" applyFill="1" applyAlignment="1">
      <alignment horizontal="center" vertical="center"/>
    </xf>
    <xf numFmtId="0" fontId="2" fillId="2" borderId="0" xfId="0" applyFont="1" applyFill="1" applyAlignment="1">
      <alignment horizontal="center" vertical="center"/>
    </xf>
    <xf numFmtId="177" fontId="2" fillId="2" borderId="0" xfId="0" applyNumberFormat="1"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177" fontId="3" fillId="2" borderId="0" xfId="0" applyNumberFormat="1" applyFont="1" applyFill="1" applyAlignment="1">
      <alignment horizontal="center" vertical="center"/>
    </xf>
    <xf numFmtId="0" fontId="1" fillId="2" borderId="0" xfId="0" applyFont="1" applyFill="1" applyAlignment="1">
      <alignment horizontal="right" vertical="center"/>
    </xf>
    <xf numFmtId="0" fontId="3" fillId="3" borderId="1" xfId="0" applyFont="1" applyFill="1" applyBorder="1" applyAlignment="1">
      <alignment horizontal="center" vertical="center"/>
    </xf>
    <xf numFmtId="177" fontId="3" fillId="3" borderId="1" xfId="0" applyNumberFormat="1" applyFont="1" applyFill="1" applyBorder="1" applyAlignment="1">
      <alignment horizontal="center" vertical="center"/>
    </xf>
    <xf numFmtId="0" fontId="1" fillId="4" borderId="1" xfId="0" applyFont="1" applyFill="1" applyBorder="1" applyAlignment="1">
      <alignment horizontal="center" vertical="center"/>
    </xf>
    <xf numFmtId="177" fontId="1" fillId="0" borderId="1" xfId="0" applyNumberFormat="1" applyFont="1" applyFill="1" applyBorder="1" applyAlignment="1">
      <alignment horizontal="center" vertical="center"/>
    </xf>
    <xf numFmtId="177" fontId="1" fillId="4"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4" fillId="0" borderId="0" xfId="0" applyFont="1" applyAlignment="1">
      <alignment horizontal="center" vertical="center"/>
    </xf>
    <xf numFmtId="177" fontId="4" fillId="0" borderId="0" xfId="0" applyNumberFormat="1" applyFont="1" applyAlignment="1">
      <alignment horizontal="center" vertical="center"/>
    </xf>
    <xf numFmtId="0" fontId="4" fillId="2" borderId="0" xfId="0" applyFont="1" applyFill="1" applyAlignment="1">
      <alignment horizontal="center" vertical="center"/>
    </xf>
    <xf numFmtId="0" fontId="5" fillId="2" borderId="0" xfId="0" applyFont="1" applyFill="1" applyAlignment="1">
      <alignment horizontal="center" vertical="center"/>
    </xf>
    <xf numFmtId="177" fontId="5" fillId="2" borderId="0" xfId="0" applyNumberFormat="1" applyFont="1" applyFill="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177" fontId="6" fillId="3" borderId="3" xfId="0" applyNumberFormat="1"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2" borderId="5" xfId="0" applyFont="1" applyFill="1" applyBorder="1" applyAlignment="1">
      <alignment horizontal="center" vertical="center"/>
    </xf>
    <xf numFmtId="177" fontId="1" fillId="2" borderId="5" xfId="0" applyNumberFormat="1" applyFont="1" applyFill="1" applyBorder="1" applyAlignment="1">
      <alignment horizontal="center" vertical="center"/>
    </xf>
    <xf numFmtId="177" fontId="6" fillId="3" borderId="6" xfId="0" applyNumberFormat="1" applyFont="1" applyFill="1" applyBorder="1" applyAlignment="1">
      <alignment horizontal="center" vertical="center"/>
    </xf>
    <xf numFmtId="177" fontId="1" fillId="4" borderId="7" xfId="0" applyNumberFormat="1" applyFont="1" applyFill="1" applyBorder="1" applyAlignment="1">
      <alignment horizontal="center" vertical="center"/>
    </xf>
    <xf numFmtId="0" fontId="7" fillId="0" borderId="0" xfId="0" applyFont="1" applyFill="1" applyAlignment="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0" fontId="7" fillId="0" borderId="0" xfId="0" applyFont="1" applyFill="1" applyBorder="1" applyAlignment="1">
      <alignment vertical="center"/>
    </xf>
    <xf numFmtId="0" fontId="1" fillId="0" borderId="0" xfId="0" applyFont="1" applyFill="1" applyAlignment="1">
      <alignment vertical="center"/>
    </xf>
    <xf numFmtId="0" fontId="8" fillId="2" borderId="0" xfId="0" applyFont="1" applyFill="1" applyAlignment="1">
      <alignment vertical="center"/>
    </xf>
    <xf numFmtId="0" fontId="8" fillId="2" borderId="0" xfId="0" applyFont="1" applyFill="1" applyAlignment="1">
      <alignment horizontal="center" vertical="center"/>
    </xf>
    <xf numFmtId="0" fontId="9" fillId="2" borderId="0" xfId="0" applyFont="1" applyFill="1" applyAlignment="1">
      <alignment horizontal="center" vertical="center"/>
    </xf>
    <xf numFmtId="14" fontId="9" fillId="2" borderId="0" xfId="0" applyNumberFormat="1" applyFont="1" applyFill="1" applyAlignment="1">
      <alignment horizontal="center" vertical="center"/>
    </xf>
    <xf numFmtId="0" fontId="10"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11" fillId="2" borderId="0" xfId="0" applyFont="1" applyFill="1" applyAlignment="1">
      <alignment horizontal="center" vertical="center"/>
    </xf>
    <xf numFmtId="0" fontId="12" fillId="2" borderId="0" xfId="0" applyFont="1" applyFill="1" applyAlignment="1">
      <alignment vertical="center"/>
    </xf>
    <xf numFmtId="0" fontId="12" fillId="2" borderId="0" xfId="0" applyFont="1" applyFill="1" applyAlignment="1">
      <alignment horizontal="center" vertical="center"/>
    </xf>
    <xf numFmtId="0" fontId="13" fillId="2" borderId="0" xfId="0" applyFont="1" applyFill="1" applyAlignment="1">
      <alignment horizontal="left" vertical="center"/>
    </xf>
    <xf numFmtId="0" fontId="14" fillId="2" borderId="0" xfId="0" applyFont="1" applyFill="1" applyAlignment="1">
      <alignment horizontal="center" vertical="center"/>
    </xf>
    <xf numFmtId="0" fontId="15" fillId="3" borderId="8" xfId="0" applyFont="1" applyFill="1" applyBorder="1" applyAlignment="1">
      <alignment horizontal="center" vertical="center" wrapText="1"/>
    </xf>
    <xf numFmtId="0" fontId="15" fillId="3" borderId="9" xfId="0" applyFont="1" applyFill="1" applyBorder="1" applyAlignment="1">
      <alignment horizontal="center" vertical="center"/>
    </xf>
    <xf numFmtId="0" fontId="15" fillId="3" borderId="10" xfId="0" applyFont="1" applyFill="1" applyBorder="1" applyAlignment="1">
      <alignment horizontal="center" vertical="center"/>
    </xf>
    <xf numFmtId="176" fontId="15" fillId="3" borderId="11" xfId="0" applyNumberFormat="1" applyFont="1" applyFill="1" applyBorder="1" applyAlignment="1">
      <alignment horizontal="center" vertical="center"/>
    </xf>
    <xf numFmtId="0" fontId="7" fillId="2" borderId="0" xfId="0" applyFont="1" applyFill="1" applyAlignment="1">
      <alignment vertical="center"/>
    </xf>
    <xf numFmtId="0" fontId="14"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0" xfId="0" applyFont="1" applyFill="1" applyAlignment="1">
      <alignment horizontal="center" vertical="center"/>
    </xf>
    <xf numFmtId="0" fontId="17"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18" fillId="2" borderId="0" xfId="0" applyFont="1" applyFill="1" applyAlignment="1">
      <alignment horizontal="center" vertical="center"/>
    </xf>
    <xf numFmtId="0" fontId="14" fillId="2" borderId="1" xfId="0" applyFont="1" applyFill="1" applyBorder="1" applyAlignment="1">
      <alignment horizontal="center" vertical="center" wrapText="1"/>
    </xf>
    <xf numFmtId="0" fontId="18" fillId="2" borderId="0" xfId="0" applyFont="1" applyFill="1" applyBorder="1" applyAlignment="1">
      <alignment horizontal="center" vertical="center"/>
    </xf>
    <xf numFmtId="0" fontId="15" fillId="3" borderId="9" xfId="0" applyFont="1" applyFill="1" applyBorder="1" applyAlignment="1">
      <alignment horizontal="center" vertical="center" textRotation="255"/>
    </xf>
    <xf numFmtId="0" fontId="15" fillId="3" borderId="12" xfId="0" applyFont="1" applyFill="1" applyBorder="1" applyAlignment="1">
      <alignment horizontal="center" vertical="center" textRotation="255"/>
    </xf>
    <xf numFmtId="0" fontId="15" fillId="3" borderId="11" xfId="0" applyFont="1" applyFill="1" applyBorder="1" applyAlignment="1">
      <alignment horizontal="center" vertical="center"/>
    </xf>
    <xf numFmtId="0" fontId="15" fillId="3" borderId="11" xfId="0" applyFont="1" applyFill="1" applyBorder="1" applyAlignment="1">
      <alignment horizontal="center" vertical="center" textRotation="255"/>
    </xf>
    <xf numFmtId="0" fontId="15" fillId="3" borderId="13" xfId="0" applyFont="1" applyFill="1" applyBorder="1" applyAlignment="1">
      <alignment horizontal="center" vertical="center" textRotation="255"/>
    </xf>
    <xf numFmtId="0" fontId="7" fillId="2" borderId="0" xfId="0" applyFont="1" applyFill="1" applyBorder="1" applyAlignment="1">
      <alignment vertical="center"/>
    </xf>
    <xf numFmtId="0" fontId="14" fillId="2" borderId="0" xfId="0" applyFont="1" applyFill="1" applyBorder="1" applyAlignment="1">
      <alignment vertical="center"/>
    </xf>
    <xf numFmtId="0" fontId="1" fillId="0" borderId="0" xfId="0" applyFont="1">
      <alignment vertical="center"/>
    </xf>
    <xf numFmtId="0" fontId="1" fillId="0" borderId="0" xfId="0" applyFont="1" applyAlignment="1">
      <alignment horizontal="center" vertical="center"/>
    </xf>
    <xf numFmtId="0" fontId="19" fillId="0" borderId="0" xfId="0" applyFont="1" applyAlignment="1">
      <alignment horizontal="center" vertical="center"/>
    </xf>
    <xf numFmtId="0" fontId="20" fillId="5" borderId="5" xfId="0" applyFont="1" applyFill="1" applyBorder="1" applyAlignment="1">
      <alignment horizontal="center" vertical="center"/>
    </xf>
    <xf numFmtId="0" fontId="21" fillId="3" borderId="5" xfId="0" applyFont="1" applyFill="1" applyBorder="1" applyAlignment="1">
      <alignment horizontal="center" vertical="center"/>
    </xf>
    <xf numFmtId="0" fontId="1" fillId="0" borderId="5" xfId="0" applyFont="1" applyBorder="1" applyAlignment="1">
      <alignment horizontal="center" vertical="center"/>
    </xf>
    <xf numFmtId="14" fontId="1" fillId="0" borderId="5" xfId="0" applyNumberFormat="1" applyFont="1" applyBorder="1" applyAlignment="1">
      <alignment horizontal="center" vertical="center"/>
    </xf>
    <xf numFmtId="178" fontId="1" fillId="0" borderId="5" xfId="0" applyNumberFormat="1" applyFont="1" applyBorder="1" applyAlignment="1">
      <alignment horizontal="center" vertical="center"/>
    </xf>
    <xf numFmtId="0" fontId="1" fillId="0" borderId="5" xfId="0" applyFont="1" applyBorder="1">
      <alignment vertical="center"/>
    </xf>
    <xf numFmtId="0" fontId="22" fillId="0" borderId="0" xfId="0" applyFont="1">
      <alignment vertical="center"/>
    </xf>
    <xf numFmtId="0" fontId="23" fillId="3" borderId="0" xfId="0" applyFont="1" applyFill="1">
      <alignment vertical="center"/>
    </xf>
    <xf numFmtId="0" fontId="1" fillId="3" borderId="0" xfId="0" applyFont="1" applyFill="1">
      <alignment vertical="center"/>
    </xf>
    <xf numFmtId="0" fontId="24" fillId="3" borderId="0" xfId="0" applyFont="1" applyFill="1" applyAlignment="1">
      <alignment horizontal="center" vertical="center"/>
    </xf>
    <xf numFmtId="0" fontId="25" fillId="3" borderId="0" xfId="0" applyFont="1" applyFill="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theme="1"/>
      </font>
      <fill>
        <patternFill patternType="solid">
          <bgColor rgb="FFEAF3FA"/>
        </patternFill>
      </fill>
      <border>
        <left style="thin">
          <color theme="1"/>
        </left>
        <right style="thin">
          <color theme="1"/>
        </right>
        <top style="thin">
          <color theme="1"/>
        </top>
        <bottom style="thin">
          <color theme="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5" Type="http://schemas.openxmlformats.org/officeDocument/2006/relationships/hyperlink" Target="#&#24037;&#36164;&#34920;!A1"/><Relationship Id="rId4" Type="http://schemas.openxmlformats.org/officeDocument/2006/relationships/hyperlink" Target="#&#25552;&#25104;&#34920;!A1"/><Relationship Id="rId3" Type="http://schemas.openxmlformats.org/officeDocument/2006/relationships/hyperlink" Target="#&#32771;&#21220;&#34920;!A1"/><Relationship Id="rId2" Type="http://schemas.openxmlformats.org/officeDocument/2006/relationships/hyperlink" Target="#&#22522;&#26412;&#20449;&#24687;&#34920;!A1"/><Relationship Id="rId1" Type="http://schemas.openxmlformats.org/officeDocument/2006/relationships/hyperlink" Target="#&#20351;&#29992;&#35828;&#26126;!A1"/></Relationships>
</file>

<file path=xl/drawings/_rels/drawing2.xml.rels><?xml version="1.0" encoding="UTF-8" standalone="yes"?>
<Relationships xmlns="http://schemas.openxmlformats.org/package/2006/relationships"><Relationship Id="rId1" Type="http://schemas.openxmlformats.org/officeDocument/2006/relationships/hyperlink" Target="#&#39318;&#39029;!A1"/></Relationships>
</file>

<file path=xl/drawings/_rels/drawing3.xml.rels><?xml version="1.0" encoding="UTF-8" standalone="yes"?>
<Relationships xmlns="http://schemas.openxmlformats.org/package/2006/relationships"><Relationship Id="rId1" Type="http://schemas.openxmlformats.org/officeDocument/2006/relationships/hyperlink" Target="#&#39318;&#39029;!A1"/></Relationships>
</file>

<file path=xl/drawings/_rels/drawing4.xml.rels><?xml version="1.0" encoding="UTF-8" standalone="yes"?>
<Relationships xmlns="http://schemas.openxmlformats.org/package/2006/relationships"><Relationship Id="rId1" Type="http://schemas.openxmlformats.org/officeDocument/2006/relationships/hyperlink" Target="#&#39318;&#39029;!A1"/></Relationships>
</file>

<file path=xl/drawings/_rels/drawing5.xml.rels><?xml version="1.0" encoding="UTF-8" standalone="yes"?>
<Relationships xmlns="http://schemas.openxmlformats.org/package/2006/relationships"><Relationship Id="rId1" Type="http://schemas.openxmlformats.org/officeDocument/2006/relationships/hyperlink" Target="#&#39318;&#39029;!A1"/></Relationships>
</file>

<file path=xl/drawings/_rels/drawing6.xml.rels><?xml version="1.0" encoding="UTF-8" standalone="yes"?>
<Relationships xmlns="http://schemas.openxmlformats.org/package/2006/relationships"><Relationship Id="rId1" Type="http://schemas.openxmlformats.org/officeDocument/2006/relationships/hyperlink" Target="#&#39318;&#39029;!A1"/></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4</xdr:col>
      <xdr:colOff>438150</xdr:colOff>
      <xdr:row>6</xdr:row>
      <xdr:rowOff>0</xdr:rowOff>
    </xdr:from>
    <xdr:to>
      <xdr:col>5</xdr:col>
      <xdr:colOff>781050</xdr:colOff>
      <xdr:row>7</xdr:row>
      <xdr:rowOff>38100</xdr:rowOff>
    </xdr:to>
    <xdr:sp>
      <xdr:nvSpPr>
        <xdr:cNvPr id="7" name="圆角矩形 6">
          <a:hlinkClick xmlns:r="http://schemas.openxmlformats.org/officeDocument/2006/relationships" r:id="rId1"/>
        </xdr:cNvPr>
        <xdr:cNvSpPr/>
      </xdr:nvSpPr>
      <xdr:spPr>
        <a:xfrm>
          <a:off x="3933825" y="2755900"/>
          <a:ext cx="1019175" cy="342900"/>
        </a:xfrm>
        <a:prstGeom prst="roundRect">
          <a:avLst/>
        </a:prstGeom>
        <a:solidFill>
          <a:sysClr val="window" lastClr="FFFFFF"/>
        </a:solidFill>
        <a:ln>
          <a:solidFill>
            <a:schemeClr val="accent6">
              <a:lumMod val="60000"/>
              <a:lumOff val="40000"/>
            </a:schemeClr>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p>
          <a:pPr algn="ctr"/>
          <a:r>
            <a:rPr lang="zh-CN" altLang="en-US" sz="1200">
              <a:solidFill>
                <a:sysClr val="windowText" lastClr="000000"/>
              </a:solidFill>
              <a:latin typeface="宋体" panose="02010600030101010101" pitchFamily="7" charset="-122"/>
              <a:ea typeface="宋体" panose="02010600030101010101" pitchFamily="7" charset="-122"/>
            </a:rPr>
            <a:t>使用说明</a:t>
          </a:r>
          <a:endParaRPr lang="zh-CN" altLang="en-US" sz="1200">
            <a:solidFill>
              <a:sysClr val="windowText" lastClr="000000"/>
            </a:solidFill>
            <a:latin typeface="宋体" panose="02010600030101010101" pitchFamily="7" charset="-122"/>
            <a:ea typeface="宋体" panose="02010600030101010101" pitchFamily="7" charset="-122"/>
          </a:endParaRPr>
        </a:p>
      </xdr:txBody>
    </xdr:sp>
    <xdr:clientData/>
  </xdr:twoCellAnchor>
  <xdr:twoCellAnchor>
    <xdr:from>
      <xdr:col>2</xdr:col>
      <xdr:colOff>189865</xdr:colOff>
      <xdr:row>3</xdr:row>
      <xdr:rowOff>295275</xdr:rowOff>
    </xdr:from>
    <xdr:to>
      <xdr:col>3</xdr:col>
      <xdr:colOff>1075690</xdr:colOff>
      <xdr:row>5</xdr:row>
      <xdr:rowOff>200025</xdr:rowOff>
    </xdr:to>
    <xdr:sp>
      <xdr:nvSpPr>
        <xdr:cNvPr id="8" name="圆角矩形 7">
          <a:hlinkClick xmlns:r="http://schemas.openxmlformats.org/officeDocument/2006/relationships" r:id="rId2"/>
        </xdr:cNvPr>
        <xdr:cNvSpPr/>
      </xdr:nvSpPr>
      <xdr:spPr>
        <a:xfrm>
          <a:off x="1837690" y="1946275"/>
          <a:ext cx="1571625" cy="704850"/>
        </a:xfrm>
        <a:prstGeom prst="roundRect">
          <a:avLst/>
        </a:prstGeom>
        <a:solidFill>
          <a:sysClr val="window" lastClr="FFFFFF"/>
        </a:solidFill>
        <a:ln>
          <a:solidFill>
            <a:schemeClr val="accent6">
              <a:lumMod val="60000"/>
              <a:lumOff val="40000"/>
            </a:schemeClr>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2000" b="1">
              <a:solidFill>
                <a:sysClr val="windowText" lastClr="000000"/>
              </a:solidFill>
              <a:latin typeface="宋体" panose="02010600030101010101" pitchFamily="7" charset="-122"/>
              <a:ea typeface="宋体" panose="02010600030101010101" pitchFamily="7" charset="-122"/>
            </a:rPr>
            <a:t>基本信息表</a:t>
          </a:r>
          <a:endParaRPr lang="zh-CN" altLang="en-US" sz="2000" b="1">
            <a:solidFill>
              <a:sysClr val="windowText" lastClr="000000"/>
            </a:solidFill>
            <a:latin typeface="宋体" panose="02010600030101010101" pitchFamily="7" charset="-122"/>
            <a:ea typeface="宋体" panose="02010600030101010101" pitchFamily="7" charset="-122"/>
          </a:endParaRPr>
        </a:p>
      </xdr:txBody>
    </xdr:sp>
    <xdr:clientData/>
  </xdr:twoCellAnchor>
  <xdr:twoCellAnchor>
    <xdr:from>
      <xdr:col>6</xdr:col>
      <xdr:colOff>199390</xdr:colOff>
      <xdr:row>3</xdr:row>
      <xdr:rowOff>228600</xdr:rowOff>
    </xdr:from>
    <xdr:to>
      <xdr:col>8</xdr:col>
      <xdr:colOff>46990</xdr:colOff>
      <xdr:row>5</xdr:row>
      <xdr:rowOff>133350</xdr:rowOff>
    </xdr:to>
    <xdr:sp>
      <xdr:nvSpPr>
        <xdr:cNvPr id="12" name="圆角矩形 7">
          <a:hlinkClick xmlns:r="http://schemas.openxmlformats.org/officeDocument/2006/relationships" r:id="rId3"/>
        </xdr:cNvPr>
        <xdr:cNvSpPr/>
      </xdr:nvSpPr>
      <xdr:spPr>
        <a:xfrm>
          <a:off x="5438140" y="1879600"/>
          <a:ext cx="1571625" cy="704850"/>
        </a:xfrm>
        <a:prstGeom prst="roundRect">
          <a:avLst/>
        </a:prstGeom>
        <a:solidFill>
          <a:sysClr val="window" lastClr="FFFFFF"/>
        </a:solidFill>
        <a:ln>
          <a:solidFill>
            <a:schemeClr val="accent6">
              <a:lumMod val="60000"/>
              <a:lumOff val="40000"/>
            </a:schemeClr>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2000" b="1">
              <a:solidFill>
                <a:sysClr val="windowText" lastClr="000000"/>
              </a:solidFill>
              <a:latin typeface="宋体" panose="02010600030101010101" pitchFamily="7" charset="-122"/>
              <a:ea typeface="宋体" panose="02010600030101010101" pitchFamily="7" charset="-122"/>
            </a:rPr>
            <a:t>考勤表</a:t>
          </a:r>
          <a:endParaRPr lang="zh-CN" altLang="en-US" sz="2000" b="1">
            <a:solidFill>
              <a:sysClr val="windowText" lastClr="000000"/>
            </a:solidFill>
            <a:latin typeface="宋体" panose="02010600030101010101" pitchFamily="7" charset="-122"/>
            <a:ea typeface="宋体" panose="02010600030101010101" pitchFamily="7" charset="-122"/>
          </a:endParaRPr>
        </a:p>
      </xdr:txBody>
    </xdr:sp>
    <xdr:clientData/>
  </xdr:twoCellAnchor>
  <xdr:twoCellAnchor>
    <xdr:from>
      <xdr:col>2</xdr:col>
      <xdr:colOff>180340</xdr:colOff>
      <xdr:row>7</xdr:row>
      <xdr:rowOff>152400</xdr:rowOff>
    </xdr:from>
    <xdr:to>
      <xdr:col>3</xdr:col>
      <xdr:colOff>1066165</xdr:colOff>
      <xdr:row>10</xdr:row>
      <xdr:rowOff>57150</xdr:rowOff>
    </xdr:to>
    <xdr:sp>
      <xdr:nvSpPr>
        <xdr:cNvPr id="13" name="圆角矩形 7">
          <a:hlinkClick xmlns:r="http://schemas.openxmlformats.org/officeDocument/2006/relationships" r:id="rId4"/>
        </xdr:cNvPr>
        <xdr:cNvSpPr/>
      </xdr:nvSpPr>
      <xdr:spPr>
        <a:xfrm>
          <a:off x="1828165" y="3213100"/>
          <a:ext cx="1571625" cy="704850"/>
        </a:xfrm>
        <a:prstGeom prst="roundRect">
          <a:avLst/>
        </a:prstGeom>
        <a:solidFill>
          <a:sysClr val="window" lastClr="FFFFFF"/>
        </a:solidFill>
        <a:ln>
          <a:solidFill>
            <a:schemeClr val="accent6">
              <a:lumMod val="60000"/>
              <a:lumOff val="40000"/>
            </a:schemeClr>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2000" b="1">
              <a:solidFill>
                <a:sysClr val="windowText" lastClr="000000"/>
              </a:solidFill>
              <a:latin typeface="宋体" panose="02010600030101010101" pitchFamily="7" charset="-122"/>
              <a:ea typeface="宋体" panose="02010600030101010101" pitchFamily="7" charset="-122"/>
            </a:rPr>
            <a:t>提成表</a:t>
          </a:r>
          <a:endParaRPr lang="zh-CN" altLang="en-US" sz="2000" b="1">
            <a:solidFill>
              <a:sysClr val="windowText" lastClr="000000"/>
            </a:solidFill>
            <a:latin typeface="宋体" panose="02010600030101010101" pitchFamily="7" charset="-122"/>
            <a:ea typeface="宋体" panose="02010600030101010101" pitchFamily="7" charset="-122"/>
          </a:endParaRPr>
        </a:p>
      </xdr:txBody>
    </xdr:sp>
    <xdr:clientData/>
  </xdr:twoCellAnchor>
  <xdr:twoCellAnchor>
    <xdr:from>
      <xdr:col>6</xdr:col>
      <xdr:colOff>227965</xdr:colOff>
      <xdr:row>8</xdr:row>
      <xdr:rowOff>0</xdr:rowOff>
    </xdr:from>
    <xdr:to>
      <xdr:col>8</xdr:col>
      <xdr:colOff>75565</xdr:colOff>
      <xdr:row>10</xdr:row>
      <xdr:rowOff>95250</xdr:rowOff>
    </xdr:to>
    <xdr:sp>
      <xdr:nvSpPr>
        <xdr:cNvPr id="14" name="圆角矩形 7">
          <a:hlinkClick xmlns:r="http://schemas.openxmlformats.org/officeDocument/2006/relationships" r:id="rId5"/>
        </xdr:cNvPr>
        <xdr:cNvSpPr/>
      </xdr:nvSpPr>
      <xdr:spPr>
        <a:xfrm>
          <a:off x="5466715" y="3251200"/>
          <a:ext cx="1571625" cy="704850"/>
        </a:xfrm>
        <a:prstGeom prst="roundRect">
          <a:avLst/>
        </a:prstGeom>
        <a:solidFill>
          <a:sysClr val="window" lastClr="FFFFFF"/>
        </a:solidFill>
        <a:ln>
          <a:solidFill>
            <a:schemeClr val="accent6">
              <a:lumMod val="60000"/>
              <a:lumOff val="40000"/>
            </a:schemeClr>
          </a:solidFill>
        </a:ln>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lang="zh-CN" altLang="en-US" sz="2000" b="1">
              <a:solidFill>
                <a:sysClr val="windowText" lastClr="000000"/>
              </a:solidFill>
              <a:latin typeface="宋体" panose="02010600030101010101" pitchFamily="7" charset="-122"/>
              <a:ea typeface="宋体" panose="02010600030101010101" pitchFamily="7" charset="-122"/>
            </a:rPr>
            <a:t>工资表</a:t>
          </a:r>
          <a:endParaRPr lang="zh-CN" altLang="en-US" sz="2000" b="1">
            <a:solidFill>
              <a:sysClr val="windowText" lastClr="000000"/>
            </a:solidFill>
            <a:latin typeface="宋体" panose="02010600030101010101" pitchFamily="7" charset="-122"/>
            <a:ea typeface="宋体" panose="02010600030101010101" pitchFamily="7" charset="-122"/>
          </a:endParaRPr>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11</xdr:col>
      <xdr:colOff>447675</xdr:colOff>
      <xdr:row>0</xdr:row>
      <xdr:rowOff>9525</xdr:rowOff>
    </xdr:from>
    <xdr:to>
      <xdr:col>12</xdr:col>
      <xdr:colOff>666750</xdr:colOff>
      <xdr:row>1</xdr:row>
      <xdr:rowOff>85725</xdr:rowOff>
    </xdr:to>
    <xdr:sp>
      <xdr:nvSpPr>
        <xdr:cNvPr id="2" name="圆角矩形 1">
          <a:hlinkClick xmlns:r="http://schemas.openxmlformats.org/officeDocument/2006/relationships" r:id="rId1"/>
        </xdr:cNvPr>
        <xdr:cNvSpPr/>
      </xdr:nvSpPr>
      <xdr:spPr>
        <a:xfrm>
          <a:off x="7991475" y="9525"/>
          <a:ext cx="904875" cy="381000"/>
        </a:xfrm>
        <a:prstGeom prst="roundRect">
          <a:avLst/>
        </a:prstGeom>
        <a:solidFill>
          <a:schemeClr val="bg1"/>
        </a:solidFill>
        <a:ln>
          <a:no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p>
          <a:pPr algn="ctr"/>
          <a:r>
            <a:rPr lang="zh-CN" altLang="en-US" sz="1800">
              <a:solidFill>
                <a:sysClr val="windowText" lastClr="000000"/>
              </a:solidFill>
              <a:latin typeface="宋体" panose="02010600030101010101" pitchFamily="7" charset="-122"/>
              <a:ea typeface="宋体" panose="02010600030101010101" pitchFamily="7" charset="-122"/>
            </a:rPr>
            <a:t>首页</a:t>
          </a:r>
          <a:endParaRPr lang="zh-CN" altLang="en-US" sz="1800">
            <a:solidFill>
              <a:sysClr val="windowText" lastClr="000000"/>
            </a:solidFill>
            <a:latin typeface="宋体" panose="02010600030101010101" pitchFamily="7" charset="-122"/>
            <a:ea typeface="宋体" panose="02010600030101010101" pitchFamily="7" charset="-122"/>
          </a:endParaRPr>
        </a:p>
      </xdr:txBody>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12</xdr:col>
      <xdr:colOff>1638300</xdr:colOff>
      <xdr:row>0</xdr:row>
      <xdr:rowOff>184150</xdr:rowOff>
    </xdr:from>
    <xdr:to>
      <xdr:col>13</xdr:col>
      <xdr:colOff>819150</xdr:colOff>
      <xdr:row>0</xdr:row>
      <xdr:rowOff>565150</xdr:rowOff>
    </xdr:to>
    <xdr:sp>
      <xdr:nvSpPr>
        <xdr:cNvPr id="2" name="圆角矩形 1">
          <a:hlinkClick xmlns:r="http://schemas.openxmlformats.org/officeDocument/2006/relationships" r:id="rId1"/>
        </xdr:cNvPr>
        <xdr:cNvSpPr/>
      </xdr:nvSpPr>
      <xdr:spPr>
        <a:xfrm>
          <a:off x="15020925" y="184150"/>
          <a:ext cx="904875" cy="381000"/>
        </a:xfrm>
        <a:prstGeom prst="roundRect">
          <a:avLst/>
        </a:prstGeom>
        <a:solidFill>
          <a:schemeClr val="bg1"/>
        </a:solidFill>
        <a:ln>
          <a:solidFill>
            <a:sysClr val="windowText" lastClr="000000"/>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2000">
              <a:solidFill>
                <a:sysClr val="windowText" lastClr="000000"/>
              </a:solidFill>
              <a:latin typeface="宋体" panose="02010600030101010101" pitchFamily="7" charset="-122"/>
              <a:ea typeface="宋体" panose="02010600030101010101" pitchFamily="7" charset="-122"/>
            </a:rPr>
            <a:t>首页</a:t>
          </a:r>
          <a:endParaRPr lang="zh-CN" altLang="en-US" sz="2000">
            <a:solidFill>
              <a:sysClr val="windowText" lastClr="000000"/>
            </a:solidFill>
            <a:latin typeface="宋体" panose="02010600030101010101" pitchFamily="7" charset="-122"/>
            <a:ea typeface="宋体" panose="02010600030101010101" pitchFamily="7" charset="-122"/>
          </a:endParaRPr>
        </a:p>
      </xdr:txBody>
    </xdr:sp>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xdr:from>
      <xdr:col>1</xdr:col>
      <xdr:colOff>38100</xdr:colOff>
      <xdr:row>7</xdr:row>
      <xdr:rowOff>57150</xdr:rowOff>
    </xdr:from>
    <xdr:to>
      <xdr:col>2</xdr:col>
      <xdr:colOff>6985</xdr:colOff>
      <xdr:row>8</xdr:row>
      <xdr:rowOff>19050</xdr:rowOff>
    </xdr:to>
    <xdr:cxnSp>
      <xdr:nvCxnSpPr>
        <xdr:cNvPr id="2" name="直接连接符 1"/>
        <xdr:cNvCxnSpPr/>
      </xdr:nvCxnSpPr>
      <xdr:spPr>
        <a:xfrm>
          <a:off x="428625" y="1565275"/>
          <a:ext cx="864235" cy="407670"/>
        </a:xfrm>
        <a:prstGeom prst="line">
          <a:avLst/>
        </a:prstGeom>
        <a:ln>
          <a:solidFill>
            <a:schemeClr val="bg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26670</xdr:colOff>
      <xdr:row>7</xdr:row>
      <xdr:rowOff>20320</xdr:rowOff>
    </xdr:from>
    <xdr:to>
      <xdr:col>1</xdr:col>
      <xdr:colOff>752475</xdr:colOff>
      <xdr:row>8</xdr:row>
      <xdr:rowOff>476250</xdr:rowOff>
    </xdr:to>
    <xdr:cxnSp>
      <xdr:nvCxnSpPr>
        <xdr:cNvPr id="3" name="直接连接符 2"/>
        <xdr:cNvCxnSpPr/>
      </xdr:nvCxnSpPr>
      <xdr:spPr>
        <a:xfrm>
          <a:off x="417195" y="1528445"/>
          <a:ext cx="725805" cy="901700"/>
        </a:xfrm>
        <a:prstGeom prst="line">
          <a:avLst/>
        </a:prstGeom>
        <a:ln>
          <a:solidFill>
            <a:schemeClr val="bg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57150</xdr:colOff>
      <xdr:row>1</xdr:row>
      <xdr:rowOff>225425</xdr:rowOff>
    </xdr:from>
    <xdr:to>
      <xdr:col>37</xdr:col>
      <xdr:colOff>19050</xdr:colOff>
      <xdr:row>2</xdr:row>
      <xdr:rowOff>250825</xdr:rowOff>
    </xdr:to>
    <xdr:sp>
      <xdr:nvSpPr>
        <xdr:cNvPr id="4" name="圆角矩形 3">
          <a:hlinkClick xmlns:r="http://schemas.openxmlformats.org/officeDocument/2006/relationships" r:id="rId1"/>
        </xdr:cNvPr>
        <xdr:cNvSpPr/>
      </xdr:nvSpPr>
      <xdr:spPr>
        <a:xfrm>
          <a:off x="10553700" y="463550"/>
          <a:ext cx="904875" cy="380365"/>
        </a:xfrm>
        <a:prstGeom prst="roundRect">
          <a:avLst/>
        </a:prstGeom>
        <a:ln>
          <a:solidFill>
            <a:sysClr val="windowText" lastClr="000000"/>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2000">
              <a:solidFill>
                <a:sysClr val="windowText" lastClr="000000"/>
              </a:solidFill>
              <a:latin typeface="宋体" panose="02010600030101010101" pitchFamily="7" charset="-122"/>
              <a:ea typeface="宋体" panose="02010600030101010101" pitchFamily="7" charset="-122"/>
            </a:rPr>
            <a:t>首页</a:t>
          </a:r>
          <a:endParaRPr lang="zh-CN" altLang="en-US" sz="2000">
            <a:solidFill>
              <a:sysClr val="windowText" lastClr="000000"/>
            </a:solidFill>
            <a:latin typeface="宋体" panose="02010600030101010101" pitchFamily="7" charset="-122"/>
            <a:ea typeface="宋体" panose="02010600030101010101" pitchFamily="7" charset="-122"/>
          </a:endParaRPr>
        </a:p>
      </xdr:txBody>
    </xdr:sp>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xdr:from>
      <xdr:col>8</xdr:col>
      <xdr:colOff>266700</xdr:colOff>
      <xdr:row>0</xdr:row>
      <xdr:rowOff>142875</xdr:rowOff>
    </xdr:from>
    <xdr:to>
      <xdr:col>9</xdr:col>
      <xdr:colOff>114300</xdr:colOff>
      <xdr:row>0</xdr:row>
      <xdr:rowOff>523875</xdr:rowOff>
    </xdr:to>
    <xdr:sp>
      <xdr:nvSpPr>
        <xdr:cNvPr id="2" name="圆角矩形 1">
          <a:hlinkClick xmlns:r="http://schemas.openxmlformats.org/officeDocument/2006/relationships" r:id="rId1"/>
        </xdr:cNvPr>
        <xdr:cNvSpPr/>
      </xdr:nvSpPr>
      <xdr:spPr>
        <a:xfrm>
          <a:off x="8391525" y="142875"/>
          <a:ext cx="904875" cy="381000"/>
        </a:xfrm>
        <a:prstGeom prst="roundRect">
          <a:avLst/>
        </a:prstGeom>
        <a:solidFill>
          <a:schemeClr val="bg1"/>
        </a:solidFill>
        <a:ln>
          <a:solidFill>
            <a:sysClr val="windowText" lastClr="000000"/>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2000">
              <a:solidFill>
                <a:sysClr val="windowText" lastClr="000000"/>
              </a:solidFill>
              <a:latin typeface="宋体" panose="02010600030101010101" pitchFamily="7" charset="-122"/>
              <a:ea typeface="宋体" panose="02010600030101010101" pitchFamily="7" charset="-122"/>
            </a:rPr>
            <a:t>首页</a:t>
          </a:r>
          <a:endParaRPr lang="zh-CN" altLang="en-US" sz="2000">
            <a:solidFill>
              <a:sysClr val="windowText" lastClr="000000"/>
            </a:solidFill>
            <a:latin typeface="宋体" panose="02010600030101010101" pitchFamily="7" charset="-122"/>
            <a:ea typeface="宋体" panose="02010600030101010101" pitchFamily="7" charset="-122"/>
          </a:endParaRPr>
        </a:p>
      </xdr:txBody>
    </xdr:sp>
    <xdr:clientData/>
  </xdr:twoCellAnchor>
</xdr:wsDr>
</file>

<file path=xl/drawings/drawing6.xml><?xml version="1.0" encoding="utf-8"?>
<xdr:wsDr xmlns:xdr="http://schemas.openxmlformats.org/drawingml/2006/spreadsheetDrawing" xmlns:r="http://schemas.openxmlformats.org/officeDocument/2006/relationships" xmlns:a="http://schemas.openxmlformats.org/drawingml/2006/main">
  <xdr:twoCellAnchor>
    <xdr:from>
      <xdr:col>10</xdr:col>
      <xdr:colOff>171450</xdr:colOff>
      <xdr:row>1</xdr:row>
      <xdr:rowOff>9525</xdr:rowOff>
    </xdr:from>
    <xdr:to>
      <xdr:col>10</xdr:col>
      <xdr:colOff>1076325</xdr:colOff>
      <xdr:row>1</xdr:row>
      <xdr:rowOff>390525</xdr:rowOff>
    </xdr:to>
    <xdr:sp>
      <xdr:nvSpPr>
        <xdr:cNvPr id="3" name="圆角矩形 1">
          <a:hlinkClick xmlns:r="http://schemas.openxmlformats.org/officeDocument/2006/relationships" r:id="rId1"/>
        </xdr:cNvPr>
        <xdr:cNvSpPr/>
      </xdr:nvSpPr>
      <xdr:spPr>
        <a:xfrm>
          <a:off x="10372725" y="85725"/>
          <a:ext cx="904875" cy="381000"/>
        </a:xfrm>
        <a:prstGeom prst="roundRect">
          <a:avLst/>
        </a:prstGeom>
        <a:solidFill>
          <a:schemeClr val="bg1"/>
        </a:solidFill>
        <a:ln>
          <a:solidFill>
            <a:sysClr val="windowText" lastClr="000000"/>
          </a:solidFill>
        </a:ln>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ctr" anchorCtr="0"/>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lang="zh-CN" altLang="en-US" sz="2000">
              <a:solidFill>
                <a:sysClr val="windowText" lastClr="000000"/>
              </a:solidFill>
              <a:latin typeface="宋体" panose="02010600030101010101" pitchFamily="7" charset="-122"/>
              <a:ea typeface="宋体" panose="02010600030101010101" pitchFamily="7" charset="-122"/>
            </a:rPr>
            <a:t>首页</a:t>
          </a:r>
          <a:endParaRPr lang="zh-CN" altLang="en-US" sz="2000">
            <a:solidFill>
              <a:sysClr val="windowText" lastClr="000000"/>
            </a:solidFill>
            <a:latin typeface="宋体" panose="02010600030101010101" pitchFamily="7" charset="-122"/>
            <a:ea typeface="宋体" panose="02010600030101010101" pitchFamily="7" charset="-122"/>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showGridLines="0" tabSelected="1" workbookViewId="0">
      <selection activeCell="I19" sqref="I19"/>
    </sheetView>
  </sheetViews>
  <sheetFormatPr defaultColWidth="9" defaultRowHeight="24" customHeight="1"/>
  <cols>
    <col min="1" max="1" width="9" style="70"/>
    <col min="2" max="2" width="12.625" style="70" customWidth="1"/>
    <col min="3" max="3" width="9" style="70"/>
    <col min="4" max="4" width="15.25" style="70" customWidth="1"/>
    <col min="5" max="5" width="8.875" style="70" customWidth="1"/>
    <col min="6" max="6" width="14" style="70" customWidth="1"/>
    <col min="7" max="7" width="8.25" style="70" customWidth="1"/>
    <col min="8" max="8" width="14.375" style="70" customWidth="1"/>
    <col min="9" max="16384" width="9" style="70"/>
  </cols>
  <sheetData>
    <row r="1" ht="62.1" customHeight="1" spans="1:12">
      <c r="A1" s="81"/>
      <c r="B1" s="82" t="s">
        <v>0</v>
      </c>
      <c r="C1" s="82"/>
      <c r="D1" s="82"/>
      <c r="E1" s="82"/>
      <c r="F1" s="82"/>
      <c r="G1" s="82"/>
      <c r="H1" s="82"/>
      <c r="I1" s="82"/>
      <c r="J1" s="82"/>
      <c r="K1" s="81"/>
      <c r="L1" s="81"/>
    </row>
    <row r="2" ht="33.95" customHeight="1" spans="1:12">
      <c r="A2" s="81"/>
      <c r="B2" s="82"/>
      <c r="C2" s="82"/>
      <c r="D2" s="82"/>
      <c r="E2" s="82"/>
      <c r="F2" s="82"/>
      <c r="G2" s="82"/>
      <c r="H2" s="82"/>
      <c r="I2" s="82"/>
      <c r="J2" s="82"/>
      <c r="K2" s="81"/>
      <c r="L2" s="81"/>
    </row>
    <row r="3" ht="33.95" customHeight="1" spans="1:12">
      <c r="A3" s="81"/>
      <c r="B3" s="82"/>
      <c r="C3" s="82"/>
      <c r="D3" s="82"/>
      <c r="E3" s="82"/>
      <c r="F3" s="82"/>
      <c r="G3" s="82"/>
      <c r="H3" s="82"/>
      <c r="I3" s="82"/>
      <c r="J3" s="82"/>
      <c r="K3" s="81"/>
      <c r="L3" s="81"/>
    </row>
    <row r="4" customHeight="1" spans="1:12">
      <c r="A4" s="81"/>
      <c r="B4" s="81"/>
      <c r="C4" s="81"/>
      <c r="D4" s="81"/>
      <c r="E4" s="81"/>
      <c r="F4" s="81"/>
      <c r="G4" s="81"/>
      <c r="H4" s="81"/>
      <c r="I4" s="81"/>
      <c r="J4" s="81"/>
      <c r="K4" s="81"/>
      <c r="L4" s="81"/>
    </row>
    <row r="5" ht="39" customHeight="1" spans="1:12">
      <c r="A5" s="81"/>
      <c r="B5" s="81"/>
      <c r="C5" s="81"/>
      <c r="D5" s="81"/>
      <c r="E5" s="81"/>
      <c r="F5" s="81"/>
      <c r="G5" s="81"/>
      <c r="H5" s="81"/>
      <c r="I5" s="81"/>
      <c r="J5" s="81"/>
      <c r="K5" s="81"/>
      <c r="L5" s="81"/>
    </row>
    <row r="6" customHeight="1" spans="1:12">
      <c r="A6" s="81"/>
      <c r="B6" s="81"/>
      <c r="C6" s="81"/>
      <c r="D6" s="81"/>
      <c r="E6" s="81"/>
      <c r="F6" s="81"/>
      <c r="G6" s="81"/>
      <c r="H6" s="81"/>
      <c r="I6" s="81"/>
      <c r="J6" s="81"/>
      <c r="K6" s="81"/>
      <c r="L6" s="81"/>
    </row>
    <row r="7" customHeight="1" spans="1:12">
      <c r="A7" s="81"/>
      <c r="B7" s="81"/>
      <c r="C7" s="81"/>
      <c r="D7" s="81"/>
      <c r="E7" s="81"/>
      <c r="F7" s="81"/>
      <c r="G7" s="81"/>
      <c r="H7" s="81"/>
      <c r="I7" s="81"/>
      <c r="J7" s="81"/>
      <c r="K7" s="81"/>
      <c r="L7" s="81"/>
    </row>
    <row r="8" ht="15" customHeight="1" spans="1:12">
      <c r="A8" s="81"/>
      <c r="B8" s="81"/>
      <c r="C8" s="81"/>
      <c r="D8" s="81"/>
      <c r="E8" s="81"/>
      <c r="F8" s="81"/>
      <c r="G8" s="81"/>
      <c r="H8" s="81"/>
      <c r="I8" s="81"/>
      <c r="J8" s="81"/>
      <c r="K8" s="81"/>
      <c r="L8" s="81"/>
    </row>
    <row r="9" customHeight="1" spans="1:12">
      <c r="A9" s="81"/>
      <c r="B9" s="83"/>
      <c r="C9" s="81"/>
      <c r="D9" s="81"/>
      <c r="E9" s="81"/>
      <c r="F9" s="81"/>
      <c r="G9" s="81"/>
      <c r="H9" s="81"/>
      <c r="I9" s="81"/>
      <c r="J9" s="81"/>
      <c r="K9" s="81"/>
      <c r="L9" s="81"/>
    </row>
    <row r="10" customHeight="1" spans="1:12">
      <c r="A10" s="81"/>
      <c r="B10" s="81"/>
      <c r="C10" s="81"/>
      <c r="D10" s="81"/>
      <c r="E10" s="81"/>
      <c r="F10" s="81"/>
      <c r="G10" s="81"/>
      <c r="H10" s="81"/>
      <c r="I10" s="81"/>
      <c r="J10" s="81"/>
      <c r="K10" s="81"/>
      <c r="L10" s="81"/>
    </row>
    <row r="11" customHeight="1" spans="1:12">
      <c r="A11" s="81"/>
      <c r="B11" s="81"/>
      <c r="C11" s="81"/>
      <c r="D11" s="81"/>
      <c r="E11" s="81"/>
      <c r="F11" s="81"/>
      <c r="G11" s="81"/>
      <c r="H11" s="81"/>
      <c r="I11" s="81"/>
      <c r="J11" s="81"/>
      <c r="K11" s="81"/>
      <c r="L11" s="81"/>
    </row>
    <row r="12" customHeight="1" spans="1:12">
      <c r="A12" s="81"/>
      <c r="B12" s="81"/>
      <c r="C12" s="81"/>
      <c r="D12" s="81"/>
      <c r="E12" s="81"/>
      <c r="F12" s="81"/>
      <c r="G12" s="81"/>
      <c r="H12" s="81"/>
      <c r="I12" s="81"/>
      <c r="J12" s="81"/>
      <c r="K12" s="81"/>
      <c r="L12" s="81"/>
    </row>
    <row r="13" customHeight="1" spans="1:12">
      <c r="A13" s="81"/>
      <c r="B13" s="81"/>
      <c r="C13" s="81"/>
      <c r="D13" s="81"/>
      <c r="E13" s="81"/>
      <c r="F13" s="81"/>
      <c r="G13" s="81"/>
      <c r="H13" s="81"/>
      <c r="I13" s="81"/>
      <c r="J13" s="81"/>
      <c r="K13" s="81"/>
      <c r="L13" s="81"/>
    </row>
    <row r="14" customHeight="1" spans="1:12">
      <c r="A14" s="81"/>
      <c r="B14" s="81"/>
      <c r="C14" s="81"/>
      <c r="D14" s="81"/>
      <c r="E14" s="81"/>
      <c r="F14" s="81"/>
      <c r="G14" s="81"/>
      <c r="H14" s="81"/>
      <c r="I14" s="81"/>
      <c r="J14" s="81"/>
      <c r="K14" s="81"/>
      <c r="L14" s="81"/>
    </row>
  </sheetData>
  <mergeCells count="1">
    <mergeCell ref="B1:J2"/>
  </mergeCells>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
  <sheetViews>
    <sheetView showGridLines="0" workbookViewId="0">
      <selection activeCell="C22" sqref="C22"/>
    </sheetView>
  </sheetViews>
  <sheetFormatPr defaultColWidth="9" defaultRowHeight="24" customHeight="1"/>
  <cols>
    <col min="1" max="16384" width="9" style="79"/>
  </cols>
  <sheetData>
    <row r="1" customHeight="1" spans="1:13">
      <c r="A1" s="80"/>
      <c r="B1" s="80"/>
      <c r="C1" s="80"/>
      <c r="D1" s="80"/>
      <c r="E1" s="80"/>
      <c r="F1" s="80"/>
      <c r="G1" s="80"/>
      <c r="H1" s="80"/>
      <c r="I1" s="80"/>
      <c r="J1" s="80"/>
      <c r="K1" s="80"/>
      <c r="L1" s="80"/>
      <c r="M1" s="80"/>
    </row>
    <row r="2" customHeight="1" spans="1:13">
      <c r="A2" s="80"/>
      <c r="B2" s="80" t="s">
        <v>1</v>
      </c>
      <c r="C2" s="80"/>
      <c r="D2" s="80"/>
      <c r="E2" s="80"/>
      <c r="F2" s="80"/>
      <c r="G2" s="80"/>
      <c r="H2" s="80"/>
      <c r="I2" s="80"/>
      <c r="J2" s="80"/>
      <c r="K2" s="80"/>
      <c r="L2" s="80"/>
      <c r="M2" s="80"/>
    </row>
    <row r="3" customHeight="1" spans="1:13">
      <c r="A3" s="80"/>
      <c r="B3" s="80"/>
      <c r="C3" s="80"/>
      <c r="D3" s="80"/>
      <c r="E3" s="80"/>
      <c r="F3" s="80"/>
      <c r="G3" s="80"/>
      <c r="H3" s="80"/>
      <c r="I3" s="80"/>
      <c r="J3" s="80"/>
      <c r="K3" s="80"/>
      <c r="L3" s="80"/>
      <c r="M3" s="80"/>
    </row>
    <row r="4" customHeight="1" spans="1:13">
      <c r="A4" s="80"/>
      <c r="B4" s="80" t="s">
        <v>2</v>
      </c>
      <c r="C4" s="80"/>
      <c r="D4" s="80"/>
      <c r="E4" s="80"/>
      <c r="F4" s="80"/>
      <c r="G4" s="80"/>
      <c r="H4" s="80"/>
      <c r="I4" s="80"/>
      <c r="J4" s="80"/>
      <c r="K4" s="80"/>
      <c r="L4" s="80"/>
      <c r="M4" s="80"/>
    </row>
    <row r="5" customHeight="1" spans="1:13">
      <c r="A5" s="80"/>
      <c r="B5" s="80" t="s">
        <v>3</v>
      </c>
      <c r="C5" s="80"/>
      <c r="D5" s="80"/>
      <c r="E5" s="80"/>
      <c r="F5" s="80"/>
      <c r="G5" s="80"/>
      <c r="H5" s="80"/>
      <c r="I5" s="80"/>
      <c r="J5" s="80"/>
      <c r="K5" s="80"/>
      <c r="L5" s="80"/>
      <c r="M5" s="80"/>
    </row>
    <row r="6" customHeight="1" spans="1:13">
      <c r="A6" s="80"/>
      <c r="B6" s="80" t="s">
        <v>4</v>
      </c>
      <c r="C6" s="80"/>
      <c r="D6" s="80"/>
      <c r="E6" s="80"/>
      <c r="F6" s="80"/>
      <c r="G6" s="80"/>
      <c r="H6" s="80"/>
      <c r="I6" s="80"/>
      <c r="J6" s="80"/>
      <c r="K6" s="80"/>
      <c r="L6" s="80"/>
      <c r="M6" s="80"/>
    </row>
    <row r="7" customHeight="1" spans="1:13">
      <c r="A7" s="80"/>
      <c r="B7" s="80" t="s">
        <v>5</v>
      </c>
      <c r="C7" s="80"/>
      <c r="D7" s="80"/>
      <c r="E7" s="80"/>
      <c r="F7" s="80"/>
      <c r="G7" s="80"/>
      <c r="H7" s="80"/>
      <c r="I7" s="80"/>
      <c r="J7" s="80"/>
      <c r="K7" s="80"/>
      <c r="L7" s="80"/>
      <c r="M7" s="80"/>
    </row>
    <row r="8" customHeight="1" spans="1:13">
      <c r="A8" s="80"/>
      <c r="B8" s="80"/>
      <c r="C8" s="80"/>
      <c r="D8" s="80"/>
      <c r="E8" s="80"/>
      <c r="F8" s="80"/>
      <c r="G8" s="80"/>
      <c r="H8" s="80"/>
      <c r="I8" s="80"/>
      <c r="J8" s="80"/>
      <c r="K8" s="80"/>
      <c r="L8" s="80"/>
      <c r="M8" s="80"/>
    </row>
    <row r="9" customHeight="1" spans="1:13">
      <c r="A9" s="80"/>
      <c r="B9" s="80"/>
      <c r="C9" s="80"/>
      <c r="D9" s="80"/>
      <c r="E9" s="80"/>
      <c r="F9" s="80"/>
      <c r="G9" s="80"/>
      <c r="H9" s="80"/>
      <c r="I9" s="80"/>
      <c r="J9" s="80"/>
      <c r="K9" s="80"/>
      <c r="L9" s="80"/>
      <c r="M9" s="80"/>
    </row>
    <row r="10" customHeight="1" spans="1:13">
      <c r="A10" s="80"/>
      <c r="B10" s="80"/>
      <c r="C10" s="80"/>
      <c r="D10" s="80"/>
      <c r="E10" s="80"/>
      <c r="F10" s="80"/>
      <c r="G10" s="80"/>
      <c r="H10" s="80"/>
      <c r="I10" s="80"/>
      <c r="J10" s="80"/>
      <c r="K10" s="80"/>
      <c r="L10" s="80"/>
      <c r="M10" s="80"/>
    </row>
  </sheetData>
  <pageMargins left="0.75" right="0.75" top="1" bottom="1" header="0.5" footer="0.5"/>
  <pageSetup paperSize="9" orientation="portrait"/>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N36"/>
  <sheetViews>
    <sheetView showGridLines="0" workbookViewId="0">
      <selection activeCell="E25" sqref="E25"/>
    </sheetView>
  </sheetViews>
  <sheetFormatPr defaultColWidth="9" defaultRowHeight="21.95" customHeight="1"/>
  <cols>
    <col min="1" max="1" width="2.25" style="70" customWidth="1"/>
    <col min="2" max="2" width="9.625" style="71" customWidth="1"/>
    <col min="3" max="5" width="13.5" style="71" customWidth="1"/>
    <col min="6" max="6" width="32.75" style="71" customWidth="1"/>
    <col min="7" max="7" width="13" style="71" customWidth="1"/>
    <col min="8" max="8" width="11.25" style="71" customWidth="1"/>
    <col min="9" max="9" width="15.125" style="71" customWidth="1"/>
    <col min="10" max="10" width="17.375" style="71" customWidth="1"/>
    <col min="11" max="11" width="15.625" style="71" customWidth="1"/>
    <col min="12" max="12" width="18.125" style="70" customWidth="1"/>
    <col min="13" max="13" width="22.625" style="70" customWidth="1"/>
    <col min="14" max="14" width="15.125" style="70" customWidth="1"/>
    <col min="15" max="16384" width="9" style="70"/>
  </cols>
  <sheetData>
    <row r="1" ht="54" customHeight="1" spans="2:14">
      <c r="B1" s="72" t="s">
        <v>6</v>
      </c>
      <c r="C1" s="72"/>
      <c r="D1" s="72"/>
      <c r="E1" s="72"/>
      <c r="F1" s="72"/>
      <c r="G1" s="72"/>
      <c r="H1" s="72"/>
      <c r="I1" s="72"/>
      <c r="J1" s="72"/>
      <c r="K1" s="72"/>
      <c r="L1" s="72"/>
      <c r="M1" s="72"/>
      <c r="N1" s="72"/>
    </row>
    <row r="2" ht="36" customHeight="1" spans="2:14">
      <c r="B2" s="73" t="s">
        <v>7</v>
      </c>
      <c r="C2" s="73" t="s">
        <v>8</v>
      </c>
      <c r="D2" s="74" t="s">
        <v>9</v>
      </c>
      <c r="E2" s="74" t="s">
        <v>10</v>
      </c>
      <c r="F2" s="74" t="s">
        <v>11</v>
      </c>
      <c r="G2" s="74" t="s">
        <v>12</v>
      </c>
      <c r="H2" s="74" t="s">
        <v>13</v>
      </c>
      <c r="I2" s="74" t="s">
        <v>14</v>
      </c>
      <c r="J2" s="74" t="s">
        <v>15</v>
      </c>
      <c r="K2" s="74" t="s">
        <v>16</v>
      </c>
      <c r="L2" s="74" t="s">
        <v>17</v>
      </c>
      <c r="M2" s="74" t="s">
        <v>18</v>
      </c>
      <c r="N2" s="74" t="s">
        <v>19</v>
      </c>
    </row>
    <row r="3" customHeight="1" spans="2:14">
      <c r="B3" s="75"/>
      <c r="C3" s="75"/>
      <c r="D3" s="76"/>
      <c r="E3" s="76"/>
      <c r="F3" s="77"/>
      <c r="G3" s="76"/>
      <c r="H3" s="75"/>
      <c r="I3" s="75"/>
      <c r="J3" s="75"/>
      <c r="K3" s="75"/>
      <c r="L3" s="75"/>
      <c r="M3" s="75"/>
      <c r="N3" s="78"/>
    </row>
    <row r="4" customHeight="1" spans="2:14">
      <c r="B4" s="75"/>
      <c r="C4" s="75"/>
      <c r="D4" s="76"/>
      <c r="E4" s="76"/>
      <c r="F4" s="77"/>
      <c r="G4" s="76"/>
      <c r="H4" s="75"/>
      <c r="I4" s="75"/>
      <c r="J4" s="75"/>
      <c r="K4" s="75"/>
      <c r="L4" s="75"/>
      <c r="M4" s="75"/>
      <c r="N4" s="78"/>
    </row>
    <row r="5" customHeight="1" spans="2:14">
      <c r="B5" s="75"/>
      <c r="C5" s="75"/>
      <c r="D5" s="76"/>
      <c r="E5" s="76"/>
      <c r="F5" s="77"/>
      <c r="G5" s="76"/>
      <c r="H5" s="75"/>
      <c r="I5" s="75"/>
      <c r="J5" s="75"/>
      <c r="K5" s="75"/>
      <c r="L5" s="75"/>
      <c r="M5" s="75"/>
      <c r="N5" s="78"/>
    </row>
    <row r="6" customHeight="1" spans="2:14">
      <c r="B6" s="75"/>
      <c r="C6" s="75"/>
      <c r="D6" s="76"/>
      <c r="E6" s="76"/>
      <c r="F6" s="77"/>
      <c r="G6" s="76"/>
      <c r="H6" s="75"/>
      <c r="I6" s="75"/>
      <c r="J6" s="75"/>
      <c r="K6" s="75"/>
      <c r="L6" s="75"/>
      <c r="M6" s="75"/>
      <c r="N6" s="78"/>
    </row>
    <row r="7" customHeight="1" spans="2:14">
      <c r="B7" s="75"/>
      <c r="C7" s="75"/>
      <c r="D7" s="76"/>
      <c r="E7" s="76"/>
      <c r="F7" s="77"/>
      <c r="G7" s="76"/>
      <c r="H7" s="75"/>
      <c r="I7" s="75"/>
      <c r="J7" s="75"/>
      <c r="K7" s="75"/>
      <c r="L7" s="75"/>
      <c r="M7" s="75"/>
      <c r="N7" s="78"/>
    </row>
    <row r="8" customHeight="1" spans="2:14">
      <c r="B8" s="75"/>
      <c r="C8" s="75"/>
      <c r="D8" s="76"/>
      <c r="E8" s="76"/>
      <c r="F8" s="75"/>
      <c r="G8" s="76"/>
      <c r="H8" s="75"/>
      <c r="I8" s="75"/>
      <c r="J8" s="75"/>
      <c r="K8" s="75"/>
      <c r="L8" s="75"/>
      <c r="M8" s="75"/>
      <c r="N8" s="78"/>
    </row>
    <row r="9" customHeight="1" spans="2:14">
      <c r="B9" s="75"/>
      <c r="C9" s="75"/>
      <c r="D9" s="76"/>
      <c r="E9" s="76"/>
      <c r="F9" s="75"/>
      <c r="G9" s="76"/>
      <c r="H9" s="75"/>
      <c r="I9" s="75"/>
      <c r="J9" s="75"/>
      <c r="K9" s="75"/>
      <c r="L9" s="75"/>
      <c r="M9" s="75"/>
      <c r="N9" s="78"/>
    </row>
    <row r="10" customHeight="1" spans="2:14">
      <c r="B10" s="75"/>
      <c r="C10" s="75"/>
      <c r="D10" s="75"/>
      <c r="E10" s="75"/>
      <c r="F10" s="75"/>
      <c r="G10" s="75"/>
      <c r="H10" s="75"/>
      <c r="I10" s="75"/>
      <c r="J10" s="75"/>
      <c r="K10" s="75"/>
      <c r="L10" s="78"/>
      <c r="M10" s="78"/>
      <c r="N10" s="78"/>
    </row>
    <row r="11" customHeight="1" spans="2:14">
      <c r="B11" s="75"/>
      <c r="C11" s="75"/>
      <c r="D11" s="75"/>
      <c r="E11" s="75"/>
      <c r="F11" s="75"/>
      <c r="G11" s="75"/>
      <c r="H11" s="75"/>
      <c r="I11" s="75"/>
      <c r="J11" s="75"/>
      <c r="K11" s="75"/>
      <c r="L11" s="78"/>
      <c r="M11" s="78"/>
      <c r="N11" s="78"/>
    </row>
    <row r="12" customHeight="1" spans="2:14">
      <c r="B12" s="75"/>
      <c r="C12" s="75"/>
      <c r="D12" s="75"/>
      <c r="E12" s="75"/>
      <c r="F12" s="75"/>
      <c r="G12" s="75"/>
      <c r="H12" s="75"/>
      <c r="I12" s="75"/>
      <c r="J12" s="75"/>
      <c r="K12" s="75"/>
      <c r="L12" s="78"/>
      <c r="M12" s="78"/>
      <c r="N12" s="78"/>
    </row>
    <row r="13" customHeight="1" spans="2:14">
      <c r="B13" s="75"/>
      <c r="C13" s="75"/>
      <c r="D13" s="75"/>
      <c r="E13" s="75"/>
      <c r="F13" s="75"/>
      <c r="G13" s="75"/>
      <c r="H13" s="75"/>
      <c r="I13" s="75"/>
      <c r="J13" s="75"/>
      <c r="K13" s="75"/>
      <c r="L13" s="78"/>
      <c r="M13" s="78"/>
      <c r="N13" s="78"/>
    </row>
    <row r="14" customHeight="1" spans="2:14">
      <c r="B14" s="75"/>
      <c r="C14" s="75"/>
      <c r="D14" s="75"/>
      <c r="E14" s="75"/>
      <c r="F14" s="75"/>
      <c r="G14" s="75"/>
      <c r="H14" s="75"/>
      <c r="I14" s="75"/>
      <c r="J14" s="75"/>
      <c r="K14" s="75"/>
      <c r="L14" s="78"/>
      <c r="M14" s="78"/>
      <c r="N14" s="78"/>
    </row>
    <row r="15" customHeight="1" spans="2:14">
      <c r="B15" s="75"/>
      <c r="C15" s="75"/>
      <c r="D15" s="75"/>
      <c r="E15" s="75"/>
      <c r="F15" s="75"/>
      <c r="G15" s="75"/>
      <c r="H15" s="75"/>
      <c r="I15" s="75"/>
      <c r="J15" s="75"/>
      <c r="K15" s="75"/>
      <c r="L15" s="78"/>
      <c r="M15" s="78"/>
      <c r="N15" s="78"/>
    </row>
    <row r="16" customHeight="1" spans="2:14">
      <c r="B16" s="75"/>
      <c r="C16" s="75"/>
      <c r="D16" s="75"/>
      <c r="E16" s="75"/>
      <c r="F16" s="75"/>
      <c r="G16" s="75"/>
      <c r="H16" s="75"/>
      <c r="I16" s="75"/>
      <c r="J16" s="75"/>
      <c r="K16" s="75"/>
      <c r="L16" s="78"/>
      <c r="M16" s="78"/>
      <c r="N16" s="78"/>
    </row>
    <row r="17" customHeight="1" spans="2:14">
      <c r="B17" s="75"/>
      <c r="C17" s="75"/>
      <c r="D17" s="75"/>
      <c r="E17" s="75"/>
      <c r="F17" s="75"/>
      <c r="G17" s="75"/>
      <c r="H17" s="75"/>
      <c r="I17" s="75"/>
      <c r="J17" s="75"/>
      <c r="K17" s="75"/>
      <c r="L17" s="78"/>
      <c r="M17" s="78"/>
      <c r="N17" s="78"/>
    </row>
    <row r="18" customHeight="1" spans="2:14">
      <c r="B18" s="75"/>
      <c r="C18" s="75"/>
      <c r="D18" s="75"/>
      <c r="E18" s="75"/>
      <c r="F18" s="75"/>
      <c r="G18" s="75"/>
      <c r="H18" s="75"/>
      <c r="I18" s="75"/>
      <c r="J18" s="75"/>
      <c r="K18" s="75"/>
      <c r="L18" s="78"/>
      <c r="M18" s="78"/>
      <c r="N18" s="78"/>
    </row>
    <row r="19" customHeight="1" spans="2:14">
      <c r="B19" s="75"/>
      <c r="C19" s="75"/>
      <c r="D19" s="75"/>
      <c r="E19" s="75"/>
      <c r="F19" s="75"/>
      <c r="G19" s="75"/>
      <c r="H19" s="75"/>
      <c r="I19" s="75"/>
      <c r="J19" s="75"/>
      <c r="K19" s="75"/>
      <c r="L19" s="78"/>
      <c r="M19" s="78"/>
      <c r="N19" s="78"/>
    </row>
    <row r="20" customHeight="1" spans="2:14">
      <c r="B20" s="75"/>
      <c r="C20" s="75"/>
      <c r="D20" s="75"/>
      <c r="E20" s="75"/>
      <c r="F20" s="75"/>
      <c r="G20" s="75"/>
      <c r="H20" s="75"/>
      <c r="I20" s="75"/>
      <c r="J20" s="75"/>
      <c r="K20" s="75"/>
      <c r="L20" s="78"/>
      <c r="M20" s="78"/>
      <c r="N20" s="78"/>
    </row>
    <row r="21" customHeight="1" spans="2:14">
      <c r="B21" s="75"/>
      <c r="C21" s="75"/>
      <c r="D21" s="75"/>
      <c r="E21" s="75"/>
      <c r="F21" s="75"/>
      <c r="G21" s="75"/>
      <c r="H21" s="75"/>
      <c r="I21" s="75"/>
      <c r="J21" s="75"/>
      <c r="K21" s="75"/>
      <c r="L21" s="78"/>
      <c r="M21" s="78"/>
      <c r="N21" s="78"/>
    </row>
    <row r="22" customHeight="1" spans="2:14">
      <c r="B22" s="75"/>
      <c r="C22" s="75"/>
      <c r="D22" s="75"/>
      <c r="E22" s="75"/>
      <c r="F22" s="75"/>
      <c r="G22" s="75"/>
      <c r="H22" s="75"/>
      <c r="I22" s="75"/>
      <c r="J22" s="75"/>
      <c r="K22" s="75"/>
      <c r="L22" s="78"/>
      <c r="M22" s="78"/>
      <c r="N22" s="78"/>
    </row>
    <row r="23" customHeight="1" spans="2:14">
      <c r="B23" s="75"/>
      <c r="C23" s="75"/>
      <c r="D23" s="75"/>
      <c r="E23" s="75"/>
      <c r="F23" s="75"/>
      <c r="G23" s="75"/>
      <c r="H23" s="75"/>
      <c r="I23" s="75"/>
      <c r="J23" s="75"/>
      <c r="K23" s="75"/>
      <c r="L23" s="78"/>
      <c r="M23" s="78"/>
      <c r="N23" s="78"/>
    </row>
    <row r="24" customHeight="1" spans="2:14">
      <c r="B24" s="75"/>
      <c r="C24" s="75"/>
      <c r="D24" s="75"/>
      <c r="E24" s="75"/>
      <c r="F24" s="75"/>
      <c r="G24" s="75"/>
      <c r="H24" s="75"/>
      <c r="I24" s="75"/>
      <c r="J24" s="75"/>
      <c r="K24" s="75"/>
      <c r="L24" s="78"/>
      <c r="M24" s="78"/>
      <c r="N24" s="78"/>
    </row>
    <row r="25" customHeight="1" spans="2:14">
      <c r="B25" s="75"/>
      <c r="C25" s="75"/>
      <c r="D25" s="75"/>
      <c r="E25" s="75"/>
      <c r="F25" s="75"/>
      <c r="G25" s="75"/>
      <c r="H25" s="75"/>
      <c r="I25" s="75"/>
      <c r="J25" s="75"/>
      <c r="K25" s="75"/>
      <c r="L25" s="78"/>
      <c r="M25" s="78"/>
      <c r="N25" s="78"/>
    </row>
    <row r="26" customHeight="1" spans="2:14">
      <c r="B26" s="75"/>
      <c r="C26" s="75"/>
      <c r="D26" s="75"/>
      <c r="E26" s="75"/>
      <c r="F26" s="75"/>
      <c r="G26" s="75"/>
      <c r="H26" s="75"/>
      <c r="I26" s="75"/>
      <c r="J26" s="75"/>
      <c r="K26" s="75"/>
      <c r="L26" s="78"/>
      <c r="M26" s="78"/>
      <c r="N26" s="78"/>
    </row>
    <row r="27" customHeight="1" spans="2:14">
      <c r="B27" s="75"/>
      <c r="C27" s="75"/>
      <c r="D27" s="75"/>
      <c r="E27" s="75"/>
      <c r="F27" s="75"/>
      <c r="G27" s="75"/>
      <c r="H27" s="75"/>
      <c r="I27" s="75"/>
      <c r="J27" s="75"/>
      <c r="K27" s="75"/>
      <c r="L27" s="78"/>
      <c r="M27" s="78"/>
      <c r="N27" s="78"/>
    </row>
    <row r="28" customHeight="1" spans="2:14">
      <c r="B28" s="75"/>
      <c r="C28" s="75"/>
      <c r="D28" s="75"/>
      <c r="E28" s="75"/>
      <c r="F28" s="75"/>
      <c r="G28" s="75"/>
      <c r="H28" s="75"/>
      <c r="I28" s="75"/>
      <c r="J28" s="75"/>
      <c r="K28" s="75"/>
      <c r="L28" s="78"/>
      <c r="M28" s="78"/>
      <c r="N28" s="78"/>
    </row>
    <row r="29" customHeight="1" spans="2:14">
      <c r="B29" s="75"/>
      <c r="C29" s="75"/>
      <c r="D29" s="75"/>
      <c r="E29" s="75"/>
      <c r="F29" s="75"/>
      <c r="G29" s="75"/>
      <c r="H29" s="75"/>
      <c r="I29" s="75"/>
      <c r="J29" s="75"/>
      <c r="K29" s="75"/>
      <c r="L29" s="78"/>
      <c r="M29" s="78"/>
      <c r="N29" s="78"/>
    </row>
    <row r="30" customHeight="1" spans="2:14">
      <c r="B30" s="75"/>
      <c r="C30" s="75"/>
      <c r="D30" s="75"/>
      <c r="E30" s="75"/>
      <c r="F30" s="75"/>
      <c r="G30" s="75"/>
      <c r="H30" s="75"/>
      <c r="I30" s="75"/>
      <c r="J30" s="75"/>
      <c r="K30" s="75"/>
      <c r="L30" s="78"/>
      <c r="M30" s="78"/>
      <c r="N30" s="78"/>
    </row>
    <row r="31" customHeight="1" spans="2:14">
      <c r="B31" s="75"/>
      <c r="C31" s="75"/>
      <c r="D31" s="75"/>
      <c r="E31" s="75"/>
      <c r="F31" s="75"/>
      <c r="G31" s="75"/>
      <c r="H31" s="75"/>
      <c r="I31" s="75"/>
      <c r="J31" s="75"/>
      <c r="K31" s="75"/>
      <c r="L31" s="78"/>
      <c r="M31" s="78"/>
      <c r="N31" s="78"/>
    </row>
    <row r="32" customHeight="1" spans="2:14">
      <c r="B32" s="75"/>
      <c r="C32" s="75"/>
      <c r="D32" s="75"/>
      <c r="E32" s="75"/>
      <c r="F32" s="75"/>
      <c r="G32" s="75"/>
      <c r="H32" s="75"/>
      <c r="I32" s="75"/>
      <c r="J32" s="75"/>
      <c r="K32" s="75"/>
      <c r="L32" s="78"/>
      <c r="M32" s="78"/>
      <c r="N32" s="78"/>
    </row>
    <row r="33" customHeight="1" spans="2:14">
      <c r="B33" s="75"/>
      <c r="C33" s="75"/>
      <c r="D33" s="75"/>
      <c r="E33" s="75"/>
      <c r="F33" s="75"/>
      <c r="G33" s="75"/>
      <c r="H33" s="75"/>
      <c r="I33" s="75"/>
      <c r="J33" s="75"/>
      <c r="K33" s="75"/>
      <c r="L33" s="78"/>
      <c r="M33" s="78"/>
      <c r="N33" s="78"/>
    </row>
    <row r="34" customHeight="1" spans="2:14">
      <c r="B34" s="75"/>
      <c r="C34" s="75"/>
      <c r="D34" s="75"/>
      <c r="E34" s="75"/>
      <c r="F34" s="75"/>
      <c r="G34" s="75"/>
      <c r="H34" s="75"/>
      <c r="I34" s="75"/>
      <c r="J34" s="75"/>
      <c r="K34" s="75"/>
      <c r="L34" s="78"/>
      <c r="M34" s="78"/>
      <c r="N34" s="78"/>
    </row>
    <row r="35" customHeight="1" spans="2:14">
      <c r="B35" s="75"/>
      <c r="C35" s="75"/>
      <c r="D35" s="75"/>
      <c r="E35" s="75"/>
      <c r="F35" s="75"/>
      <c r="G35" s="75"/>
      <c r="H35" s="75"/>
      <c r="I35" s="75"/>
      <c r="J35" s="75"/>
      <c r="K35" s="75"/>
      <c r="L35" s="78"/>
      <c r="M35" s="78"/>
      <c r="N35" s="78"/>
    </row>
    <row r="36" customHeight="1" spans="2:14">
      <c r="B36" s="75"/>
      <c r="C36" s="75"/>
      <c r="D36" s="75"/>
      <c r="E36" s="75"/>
      <c r="F36" s="75"/>
      <c r="G36" s="75"/>
      <c r="H36" s="75"/>
      <c r="I36" s="75"/>
      <c r="J36" s="75"/>
      <c r="K36" s="75"/>
      <c r="L36" s="78"/>
      <c r="M36" s="78"/>
      <c r="N36" s="78"/>
    </row>
  </sheetData>
  <mergeCells count="1">
    <mergeCell ref="B1:N1"/>
  </mergeCells>
  <pageMargins left="0.75" right="0.75" top="1" bottom="1" header="0.5" footer="0.5"/>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X29"/>
  <sheetViews>
    <sheetView showGridLines="0" workbookViewId="0">
      <selection activeCell="AG17" sqref="AG17"/>
    </sheetView>
  </sheetViews>
  <sheetFormatPr defaultColWidth="9" defaultRowHeight="18.75"/>
  <cols>
    <col min="1" max="1" width="5.125" style="32" customWidth="1"/>
    <col min="2" max="2" width="11.75" style="33" customWidth="1"/>
    <col min="3" max="32" width="3.75" style="33" customWidth="1"/>
    <col min="33" max="33" width="4.25" style="33" customWidth="1"/>
    <col min="34" max="37" width="4.125" style="33" customWidth="1"/>
    <col min="38" max="38" width="3.375" style="33" customWidth="1"/>
    <col min="39" max="39" width="6.75" style="33" customWidth="1"/>
    <col min="40" max="40" width="9" style="32" hidden="1" customWidth="1"/>
    <col min="41" max="41" width="2.625" style="31" customWidth="1"/>
    <col min="42" max="42" width="0.625" style="34" customWidth="1"/>
    <col min="43" max="43" width="1.625" style="34" customWidth="1"/>
    <col min="44" max="48" width="9" style="31"/>
    <col min="49" max="51" width="9" style="31" hidden="1" customWidth="1"/>
    <col min="52" max="16379" width="9" style="31"/>
    <col min="16380" max="16384" width="9" style="35"/>
  </cols>
  <sheetData>
    <row r="1" s="31" customFormat="1" spans="1:43">
      <c r="A1" s="36"/>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6"/>
      <c r="AO1" s="51"/>
      <c r="AP1" s="68"/>
      <c r="AQ1" s="68"/>
    </row>
    <row r="2" s="31" customFormat="1" ht="27.95" customHeight="1" spans="1:43">
      <c r="A2" s="36"/>
      <c r="B2" s="38"/>
      <c r="C2" s="39"/>
      <c r="D2" s="38"/>
      <c r="E2" s="38"/>
      <c r="F2" s="40"/>
      <c r="G2" s="40"/>
      <c r="H2" s="41"/>
      <c r="I2" s="41"/>
      <c r="J2" s="41"/>
      <c r="K2" s="41"/>
      <c r="L2" s="54" t="str">
        <f>TEXT(DATE(B4,E4,1),"e年M月份考勤表")</f>
        <v>2019年6月份考勤表</v>
      </c>
      <c r="M2" s="54"/>
      <c r="N2" s="54"/>
      <c r="O2" s="54"/>
      <c r="P2" s="54"/>
      <c r="Q2" s="54"/>
      <c r="R2" s="54"/>
      <c r="S2" s="54"/>
      <c r="T2" s="54"/>
      <c r="U2" s="54"/>
      <c r="V2" s="54"/>
      <c r="W2" s="54"/>
      <c r="X2" s="54"/>
      <c r="Y2" s="54"/>
      <c r="Z2" s="54"/>
      <c r="AA2" s="54"/>
      <c r="AB2" s="54"/>
      <c r="AC2" s="37"/>
      <c r="AD2" s="37"/>
      <c r="AE2" s="41"/>
      <c r="AF2" s="41"/>
      <c r="AG2" s="41"/>
      <c r="AH2" s="41"/>
      <c r="AI2" s="41"/>
      <c r="AJ2" s="41"/>
      <c r="AK2" s="41"/>
      <c r="AL2" s="41"/>
      <c r="AM2" s="41"/>
      <c r="AN2" s="36"/>
      <c r="AO2" s="51"/>
      <c r="AP2" s="68"/>
      <c r="AQ2" s="68"/>
    </row>
    <row r="3" s="31" customFormat="1" ht="23.1" customHeight="1" spans="1:43">
      <c r="A3" s="36"/>
      <c r="B3" s="37"/>
      <c r="C3" s="37"/>
      <c r="D3" s="37"/>
      <c r="E3" s="37"/>
      <c r="F3" s="37"/>
      <c r="G3" s="37"/>
      <c r="H3" s="37"/>
      <c r="I3" s="37"/>
      <c r="J3" s="37"/>
      <c r="K3" s="37"/>
      <c r="L3" s="55"/>
      <c r="M3" s="55"/>
      <c r="N3" s="55"/>
      <c r="O3" s="55"/>
      <c r="P3" s="55"/>
      <c r="Q3" s="55"/>
      <c r="R3" s="55"/>
      <c r="S3" s="55"/>
      <c r="T3" s="55"/>
      <c r="U3" s="55"/>
      <c r="V3" s="55"/>
      <c r="W3" s="55"/>
      <c r="X3" s="55"/>
      <c r="Y3" s="55"/>
      <c r="Z3" s="55"/>
      <c r="AA3" s="55"/>
      <c r="AB3" s="55"/>
      <c r="AC3" s="58"/>
      <c r="AD3" s="58"/>
      <c r="AE3" s="58"/>
      <c r="AF3" s="58"/>
      <c r="AG3" s="58"/>
      <c r="AH3" s="58"/>
      <c r="AI3" s="58"/>
      <c r="AJ3" s="58"/>
      <c r="AK3" s="58"/>
      <c r="AL3" s="58"/>
      <c r="AM3" s="58"/>
      <c r="AN3" s="36"/>
      <c r="AO3" s="51"/>
      <c r="AP3" s="68"/>
      <c r="AQ3" s="68"/>
    </row>
    <row r="4" s="31" customFormat="1" ht="21" customHeight="1" spans="1:43">
      <c r="A4" s="36"/>
      <c r="B4" s="42">
        <v>2019</v>
      </c>
      <c r="C4" s="42"/>
      <c r="D4" s="42" t="s">
        <v>20</v>
      </c>
      <c r="E4" s="42">
        <v>6</v>
      </c>
      <c r="F4" s="42"/>
      <c r="G4" s="42" t="s">
        <v>21</v>
      </c>
      <c r="H4" s="43"/>
      <c r="I4" s="36"/>
      <c r="J4" s="36"/>
      <c r="K4" s="36"/>
      <c r="L4" s="55"/>
      <c r="M4" s="55"/>
      <c r="N4" s="55"/>
      <c r="O4" s="55"/>
      <c r="P4" s="55"/>
      <c r="Q4" s="55"/>
      <c r="R4" s="55"/>
      <c r="S4" s="55"/>
      <c r="T4" s="55"/>
      <c r="U4" s="55"/>
      <c r="V4" s="55"/>
      <c r="W4" s="55"/>
      <c r="X4" s="55"/>
      <c r="Y4" s="55"/>
      <c r="Z4" s="55"/>
      <c r="AA4" s="55"/>
      <c r="AB4" s="55"/>
      <c r="AC4" s="59"/>
      <c r="AD4" s="59"/>
      <c r="AE4" s="59"/>
      <c r="AF4" s="59"/>
      <c r="AG4" s="59"/>
      <c r="AH4" s="59"/>
      <c r="AI4" s="59"/>
      <c r="AJ4" s="59"/>
      <c r="AK4" s="59"/>
      <c r="AL4" s="59"/>
      <c r="AM4" s="59"/>
      <c r="AN4" s="36"/>
      <c r="AO4" s="69"/>
      <c r="AP4" s="51"/>
      <c r="AQ4" s="51"/>
    </row>
    <row r="5" s="31" customFormat="1" ht="27.95" customHeight="1" spans="1:43">
      <c r="A5" s="36"/>
      <c r="B5" s="42"/>
      <c r="C5" s="42"/>
      <c r="D5" s="42"/>
      <c r="E5" s="42"/>
      <c r="F5" s="42"/>
      <c r="G5" s="42"/>
      <c r="H5" s="44"/>
      <c r="I5" s="37"/>
      <c r="J5" s="37"/>
      <c r="K5" s="37"/>
      <c r="L5" s="55"/>
      <c r="M5" s="55"/>
      <c r="N5" s="55"/>
      <c r="O5" s="55"/>
      <c r="P5" s="55"/>
      <c r="Q5" s="55"/>
      <c r="R5" s="55"/>
      <c r="S5" s="55"/>
      <c r="T5" s="55"/>
      <c r="U5" s="55"/>
      <c r="V5" s="55"/>
      <c r="W5" s="55"/>
      <c r="X5" s="55"/>
      <c r="Y5" s="55"/>
      <c r="Z5" s="55"/>
      <c r="AA5" s="55"/>
      <c r="AB5" s="55"/>
      <c r="AC5" s="37"/>
      <c r="AD5" s="58"/>
      <c r="AE5" s="58"/>
      <c r="AF5" s="58"/>
      <c r="AG5" s="58" t="s">
        <v>22</v>
      </c>
      <c r="AH5" s="58" t="s">
        <v>23</v>
      </c>
      <c r="AI5" s="58"/>
      <c r="AJ5" s="58"/>
      <c r="AK5" s="58"/>
      <c r="AL5" s="58"/>
      <c r="AM5" s="62"/>
      <c r="AN5" s="36"/>
      <c r="AO5" s="69"/>
      <c r="AP5" s="51"/>
      <c r="AQ5" s="51"/>
    </row>
    <row r="6" s="31" customFormat="1" ht="12" hidden="1" customHeight="1" spans="1:43">
      <c r="A6" s="36"/>
      <c r="B6" s="37"/>
      <c r="C6" s="37"/>
      <c r="D6" s="37"/>
      <c r="E6" s="37"/>
      <c r="F6" s="37"/>
      <c r="G6" s="37"/>
      <c r="H6" s="37"/>
      <c r="I6" s="37"/>
      <c r="J6" s="37"/>
      <c r="K6" s="37"/>
      <c r="L6" s="37"/>
      <c r="M6" s="56"/>
      <c r="N6" s="56"/>
      <c r="O6" s="56"/>
      <c r="P6" s="56"/>
      <c r="Q6" s="56"/>
      <c r="R6" s="56"/>
      <c r="S6" s="56"/>
      <c r="T6" s="56"/>
      <c r="U6" s="56"/>
      <c r="V6" s="56"/>
      <c r="W6" s="56"/>
      <c r="X6" s="56"/>
      <c r="Y6" s="56"/>
      <c r="Z6" s="56"/>
      <c r="AA6" s="56"/>
      <c r="AB6" s="56"/>
      <c r="AC6" s="60"/>
      <c r="AD6" s="60"/>
      <c r="AE6" s="60"/>
      <c r="AF6" s="60"/>
      <c r="AG6" s="60"/>
      <c r="AH6" s="60"/>
      <c r="AI6" s="60"/>
      <c r="AJ6" s="60"/>
      <c r="AK6" s="60"/>
      <c r="AL6" s="60"/>
      <c r="AM6" s="60"/>
      <c r="AN6" s="36"/>
      <c r="AO6" s="51"/>
      <c r="AP6" s="68"/>
      <c r="AQ6" s="68"/>
    </row>
    <row r="7" s="31" customFormat="1" ht="21" hidden="1" customHeight="1" spans="1:43">
      <c r="A7" s="36"/>
      <c r="B7" s="45"/>
      <c r="C7" s="45"/>
      <c r="D7" s="45"/>
      <c r="E7" s="45"/>
      <c r="F7" s="45"/>
      <c r="G7" s="45"/>
      <c r="H7" s="46"/>
      <c r="I7" s="46"/>
      <c r="J7" s="46"/>
      <c r="K7" s="46"/>
      <c r="L7" s="46"/>
      <c r="M7" s="46"/>
      <c r="N7" s="46"/>
      <c r="O7" s="46"/>
      <c r="P7" s="57"/>
      <c r="Q7" s="57"/>
      <c r="R7" s="57"/>
      <c r="S7" s="57"/>
      <c r="T7" s="57"/>
      <c r="U7" s="57"/>
      <c r="V7" s="57"/>
      <c r="W7" s="57"/>
      <c r="X7" s="46"/>
      <c r="Y7" s="46"/>
      <c r="Z7" s="46"/>
      <c r="AA7" s="46"/>
      <c r="AB7" s="46"/>
      <c r="AC7" s="46"/>
      <c r="AD7" s="46"/>
      <c r="AE7" s="46"/>
      <c r="AF7" s="46"/>
      <c r="AG7" s="46"/>
      <c r="AH7" s="46"/>
      <c r="AI7" s="46"/>
      <c r="AJ7" s="46"/>
      <c r="AK7" s="46"/>
      <c r="AL7" s="46"/>
      <c r="AM7" s="46"/>
      <c r="AN7" s="36"/>
      <c r="AO7" s="51"/>
      <c r="AP7" s="68"/>
      <c r="AQ7" s="68"/>
    </row>
    <row r="8" s="31" customFormat="1" ht="35.1" customHeight="1" spans="1:43">
      <c r="A8" s="36"/>
      <c r="B8" s="47" t="s">
        <v>24</v>
      </c>
      <c r="C8" s="48" t="str">
        <f t="shared" ref="C8:AG8" si="0">TEXT(C9,"AAA")</f>
        <v>六</v>
      </c>
      <c r="D8" s="48" t="str">
        <f t="shared" si="0"/>
        <v>日</v>
      </c>
      <c r="E8" s="48" t="str">
        <f t="shared" si="0"/>
        <v>一</v>
      </c>
      <c r="F8" s="48" t="str">
        <f t="shared" si="0"/>
        <v>二</v>
      </c>
      <c r="G8" s="48" t="str">
        <f t="shared" si="0"/>
        <v>三</v>
      </c>
      <c r="H8" s="48" t="str">
        <f t="shared" si="0"/>
        <v>四</v>
      </c>
      <c r="I8" s="48" t="str">
        <f t="shared" si="0"/>
        <v>五</v>
      </c>
      <c r="J8" s="48" t="str">
        <f t="shared" si="0"/>
        <v>六</v>
      </c>
      <c r="K8" s="48" t="str">
        <f t="shared" si="0"/>
        <v>日</v>
      </c>
      <c r="L8" s="48" t="str">
        <f t="shared" si="0"/>
        <v>一</v>
      </c>
      <c r="M8" s="48" t="str">
        <f t="shared" si="0"/>
        <v>二</v>
      </c>
      <c r="N8" s="48" t="str">
        <f t="shared" si="0"/>
        <v>三</v>
      </c>
      <c r="O8" s="48" t="str">
        <f t="shared" si="0"/>
        <v>四</v>
      </c>
      <c r="P8" s="48" t="str">
        <f t="shared" si="0"/>
        <v>五</v>
      </c>
      <c r="Q8" s="48" t="str">
        <f t="shared" si="0"/>
        <v>六</v>
      </c>
      <c r="R8" s="48" t="str">
        <f t="shared" si="0"/>
        <v>日</v>
      </c>
      <c r="S8" s="48" t="str">
        <f t="shared" si="0"/>
        <v>一</v>
      </c>
      <c r="T8" s="48" t="str">
        <f t="shared" si="0"/>
        <v>二</v>
      </c>
      <c r="U8" s="48" t="str">
        <f t="shared" si="0"/>
        <v>三</v>
      </c>
      <c r="V8" s="48" t="str">
        <f t="shared" si="0"/>
        <v>四</v>
      </c>
      <c r="W8" s="48" t="str">
        <f t="shared" si="0"/>
        <v>五</v>
      </c>
      <c r="X8" s="48" t="str">
        <f t="shared" si="0"/>
        <v>六</v>
      </c>
      <c r="Y8" s="48" t="str">
        <f t="shared" si="0"/>
        <v>日</v>
      </c>
      <c r="Z8" s="48" t="str">
        <f t="shared" si="0"/>
        <v>一</v>
      </c>
      <c r="AA8" s="48" t="str">
        <f t="shared" si="0"/>
        <v>二</v>
      </c>
      <c r="AB8" s="48" t="str">
        <f t="shared" si="0"/>
        <v>三</v>
      </c>
      <c r="AC8" s="48" t="str">
        <f t="shared" si="0"/>
        <v>四</v>
      </c>
      <c r="AD8" s="48" t="str">
        <f t="shared" si="0"/>
        <v>五</v>
      </c>
      <c r="AE8" s="48" t="str">
        <f t="shared" si="0"/>
        <v>六</v>
      </c>
      <c r="AF8" s="48" t="str">
        <f t="shared" si="0"/>
        <v>日</v>
      </c>
      <c r="AG8" s="48" t="str">
        <f t="shared" si="0"/>
        <v/>
      </c>
      <c r="AH8" s="48" t="s">
        <v>25</v>
      </c>
      <c r="AI8" s="48"/>
      <c r="AJ8" s="48" t="s">
        <v>22</v>
      </c>
      <c r="AK8" s="48"/>
      <c r="AL8" s="63" t="s">
        <v>26</v>
      </c>
      <c r="AM8" s="64"/>
      <c r="AN8" s="36"/>
      <c r="AO8" s="51"/>
      <c r="AP8" s="68"/>
      <c r="AQ8" s="68"/>
    </row>
    <row r="9" s="31" customFormat="1" ht="39.95" customHeight="1" spans="1:50">
      <c r="A9" s="36"/>
      <c r="B9" s="49"/>
      <c r="C9" s="50">
        <f t="shared" ref="C9:AG9" si="1">IF(MONTH(DATE($B$4,$E$4,COLUMN(A3)))=$E$4,DATE($B$4,$E$4,COLUMN(A3)),"")</f>
        <v>43617</v>
      </c>
      <c r="D9" s="50">
        <f t="shared" si="1"/>
        <v>43618</v>
      </c>
      <c r="E9" s="50">
        <f t="shared" si="1"/>
        <v>43619</v>
      </c>
      <c r="F9" s="50">
        <f t="shared" si="1"/>
        <v>43620</v>
      </c>
      <c r="G9" s="50">
        <f t="shared" si="1"/>
        <v>43621</v>
      </c>
      <c r="H9" s="50">
        <f t="shared" si="1"/>
        <v>43622</v>
      </c>
      <c r="I9" s="50">
        <f t="shared" si="1"/>
        <v>43623</v>
      </c>
      <c r="J9" s="50">
        <f t="shared" si="1"/>
        <v>43624</v>
      </c>
      <c r="K9" s="50">
        <f t="shared" si="1"/>
        <v>43625</v>
      </c>
      <c r="L9" s="50">
        <f t="shared" si="1"/>
        <v>43626</v>
      </c>
      <c r="M9" s="50">
        <f t="shared" si="1"/>
        <v>43627</v>
      </c>
      <c r="N9" s="50">
        <f t="shared" si="1"/>
        <v>43628</v>
      </c>
      <c r="O9" s="50">
        <f t="shared" si="1"/>
        <v>43629</v>
      </c>
      <c r="P9" s="50">
        <f t="shared" si="1"/>
        <v>43630</v>
      </c>
      <c r="Q9" s="50">
        <f t="shared" si="1"/>
        <v>43631</v>
      </c>
      <c r="R9" s="50">
        <f t="shared" si="1"/>
        <v>43632</v>
      </c>
      <c r="S9" s="50">
        <f t="shared" si="1"/>
        <v>43633</v>
      </c>
      <c r="T9" s="50">
        <f t="shared" si="1"/>
        <v>43634</v>
      </c>
      <c r="U9" s="50">
        <f t="shared" si="1"/>
        <v>43635</v>
      </c>
      <c r="V9" s="50">
        <f t="shared" si="1"/>
        <v>43636</v>
      </c>
      <c r="W9" s="50">
        <f t="shared" si="1"/>
        <v>43637</v>
      </c>
      <c r="X9" s="50">
        <f t="shared" si="1"/>
        <v>43638</v>
      </c>
      <c r="Y9" s="50">
        <f t="shared" si="1"/>
        <v>43639</v>
      </c>
      <c r="Z9" s="50">
        <f t="shared" si="1"/>
        <v>43640</v>
      </c>
      <c r="AA9" s="50">
        <f t="shared" si="1"/>
        <v>43641</v>
      </c>
      <c r="AB9" s="50">
        <f t="shared" si="1"/>
        <v>43642</v>
      </c>
      <c r="AC9" s="50">
        <f t="shared" si="1"/>
        <v>43643</v>
      </c>
      <c r="AD9" s="50">
        <f t="shared" si="1"/>
        <v>43644</v>
      </c>
      <c r="AE9" s="50">
        <f t="shared" si="1"/>
        <v>43645</v>
      </c>
      <c r="AF9" s="50">
        <f t="shared" si="1"/>
        <v>43646</v>
      </c>
      <c r="AG9" s="50" t="str">
        <f t="shared" si="1"/>
        <v/>
      </c>
      <c r="AH9" s="65" t="s">
        <v>27</v>
      </c>
      <c r="AI9" s="65"/>
      <c r="AJ9" s="65" t="s">
        <v>27</v>
      </c>
      <c r="AK9" s="65"/>
      <c r="AL9" s="66"/>
      <c r="AM9" s="67"/>
      <c r="AN9" s="36"/>
      <c r="AO9" s="51"/>
      <c r="AP9" s="68"/>
      <c r="AQ9" s="68"/>
      <c r="AW9" s="31">
        <v>2017</v>
      </c>
      <c r="AX9" s="31">
        <v>1</v>
      </c>
    </row>
    <row r="10" s="31" customFormat="1" ht="27.95" customHeight="1" spans="1:50">
      <c r="A10" s="51"/>
      <c r="B10" s="52" t="str">
        <f>IF(基本信息表!C3="","",基本信息表!C3)</f>
        <v/>
      </c>
      <c r="C10" s="52" t="s">
        <v>23</v>
      </c>
      <c r="D10" s="52" t="s">
        <v>23</v>
      </c>
      <c r="E10" s="52" t="s">
        <v>23</v>
      </c>
      <c r="F10" s="52" t="s">
        <v>23</v>
      </c>
      <c r="G10" s="52" t="s">
        <v>23</v>
      </c>
      <c r="H10" s="52" t="s">
        <v>23</v>
      </c>
      <c r="I10" s="52" t="s">
        <v>23</v>
      </c>
      <c r="J10" s="52" t="s">
        <v>23</v>
      </c>
      <c r="K10" s="52" t="s">
        <v>23</v>
      </c>
      <c r="L10" s="52" t="s">
        <v>23</v>
      </c>
      <c r="M10" s="52" t="s">
        <v>23</v>
      </c>
      <c r="N10" s="52" t="s">
        <v>23</v>
      </c>
      <c r="O10" s="52" t="s">
        <v>23</v>
      </c>
      <c r="P10" s="52" t="s">
        <v>23</v>
      </c>
      <c r="Q10" s="52" t="s">
        <v>23</v>
      </c>
      <c r="R10" s="52" t="s">
        <v>23</v>
      </c>
      <c r="S10" s="52" t="s">
        <v>23</v>
      </c>
      <c r="T10" s="52" t="s">
        <v>23</v>
      </c>
      <c r="U10" s="52" t="s">
        <v>23</v>
      </c>
      <c r="V10" s="52" t="s">
        <v>23</v>
      </c>
      <c r="W10" s="52" t="s">
        <v>23</v>
      </c>
      <c r="X10" s="52" t="s">
        <v>23</v>
      </c>
      <c r="Y10" s="52" t="s">
        <v>23</v>
      </c>
      <c r="Z10" s="52" t="s">
        <v>23</v>
      </c>
      <c r="AA10" s="52" t="s">
        <v>23</v>
      </c>
      <c r="AB10" s="52" t="s">
        <v>23</v>
      </c>
      <c r="AC10" s="52" t="s">
        <v>23</v>
      </c>
      <c r="AD10" s="52" t="s">
        <v>23</v>
      </c>
      <c r="AE10" s="52" t="s">
        <v>23</v>
      </c>
      <c r="AF10" s="52" t="s">
        <v>23</v>
      </c>
      <c r="AG10" s="52" t="s">
        <v>23</v>
      </c>
      <c r="AH10" s="52">
        <v>31</v>
      </c>
      <c r="AI10" s="52"/>
      <c r="AJ10" s="52" t="str">
        <f>IF(B10="","",COUNTIF(C10:AG10,"√"))</f>
        <v/>
      </c>
      <c r="AK10" s="52"/>
      <c r="AL10" s="52"/>
      <c r="AM10" s="52"/>
      <c r="AN10" s="51"/>
      <c r="AO10" s="51"/>
      <c r="AP10" s="68"/>
      <c r="AQ10" s="68"/>
      <c r="AW10" s="31">
        <v>2018</v>
      </c>
      <c r="AX10" s="31">
        <v>2</v>
      </c>
    </row>
    <row r="11" s="31" customFormat="1" ht="27.95" customHeight="1" spans="1:50">
      <c r="A11" s="51"/>
      <c r="B11" s="52" t="str">
        <f>IF(基本信息表!C4="","",基本信息表!C4)</f>
        <v/>
      </c>
      <c r="C11" s="52" t="s">
        <v>23</v>
      </c>
      <c r="D11" s="52" t="s">
        <v>23</v>
      </c>
      <c r="E11" s="52" t="s">
        <v>23</v>
      </c>
      <c r="F11" s="52" t="s">
        <v>23</v>
      </c>
      <c r="G11" s="52" t="s">
        <v>23</v>
      </c>
      <c r="H11" s="52" t="s">
        <v>23</v>
      </c>
      <c r="I11" s="52" t="s">
        <v>23</v>
      </c>
      <c r="J11" s="52" t="s">
        <v>23</v>
      </c>
      <c r="K11" s="52" t="s">
        <v>23</v>
      </c>
      <c r="L11" s="52" t="s">
        <v>23</v>
      </c>
      <c r="M11" s="52" t="s">
        <v>23</v>
      </c>
      <c r="N11" s="52" t="s">
        <v>23</v>
      </c>
      <c r="O11" s="52" t="s">
        <v>23</v>
      </c>
      <c r="P11" s="52" t="s">
        <v>23</v>
      </c>
      <c r="Q11" s="52" t="s">
        <v>23</v>
      </c>
      <c r="R11" s="52" t="s">
        <v>23</v>
      </c>
      <c r="S11" s="52" t="s">
        <v>23</v>
      </c>
      <c r="T11" s="52" t="s">
        <v>23</v>
      </c>
      <c r="U11" s="52" t="s">
        <v>23</v>
      </c>
      <c r="V11" s="52" t="s">
        <v>23</v>
      </c>
      <c r="W11" s="52" t="s">
        <v>23</v>
      </c>
      <c r="X11" s="52" t="s">
        <v>23</v>
      </c>
      <c r="Y11" s="52" t="s">
        <v>23</v>
      </c>
      <c r="Z11" s="52" t="s">
        <v>23</v>
      </c>
      <c r="AA11" s="52" t="s">
        <v>23</v>
      </c>
      <c r="AB11" s="52" t="s">
        <v>23</v>
      </c>
      <c r="AC11" s="52" t="s">
        <v>23</v>
      </c>
      <c r="AD11" s="52" t="s">
        <v>23</v>
      </c>
      <c r="AE11" s="52" t="s">
        <v>23</v>
      </c>
      <c r="AF11" s="52" t="s">
        <v>23</v>
      </c>
      <c r="AG11" s="52" t="s">
        <v>23</v>
      </c>
      <c r="AH11" s="52">
        <v>31</v>
      </c>
      <c r="AI11" s="52"/>
      <c r="AJ11" s="52" t="str">
        <f t="shared" ref="AJ11:AJ26" si="2">IF(B11="","",COUNTIF(C11:AG11,"√"))</f>
        <v/>
      </c>
      <c r="AK11" s="52"/>
      <c r="AL11" s="52"/>
      <c r="AM11" s="52"/>
      <c r="AN11" s="51"/>
      <c r="AO11" s="51"/>
      <c r="AP11" s="68"/>
      <c r="AQ11" s="68"/>
      <c r="AW11" s="31">
        <v>2019</v>
      </c>
      <c r="AX11" s="31">
        <v>3</v>
      </c>
    </row>
    <row r="12" s="31" customFormat="1" ht="27.95" customHeight="1" spans="1:50">
      <c r="A12" s="51"/>
      <c r="B12" s="52" t="str">
        <f>IF(基本信息表!C5="","",基本信息表!C5)</f>
        <v/>
      </c>
      <c r="C12" s="52" t="s">
        <v>23</v>
      </c>
      <c r="D12" s="52" t="s">
        <v>23</v>
      </c>
      <c r="E12" s="52" t="s">
        <v>23</v>
      </c>
      <c r="F12" s="52" t="s">
        <v>23</v>
      </c>
      <c r="G12" s="52" t="s">
        <v>23</v>
      </c>
      <c r="H12" s="52" t="s">
        <v>23</v>
      </c>
      <c r="I12" s="52" t="s">
        <v>23</v>
      </c>
      <c r="J12" s="52" t="s">
        <v>23</v>
      </c>
      <c r="K12" s="52" t="s">
        <v>23</v>
      </c>
      <c r="L12" s="52" t="s">
        <v>23</v>
      </c>
      <c r="M12" s="52" t="s">
        <v>23</v>
      </c>
      <c r="N12" s="52" t="s">
        <v>23</v>
      </c>
      <c r="O12" s="52" t="s">
        <v>23</v>
      </c>
      <c r="P12" s="52" t="s">
        <v>23</v>
      </c>
      <c r="Q12" s="52" t="s">
        <v>23</v>
      </c>
      <c r="R12" s="52" t="s">
        <v>23</v>
      </c>
      <c r="S12" s="52" t="s">
        <v>23</v>
      </c>
      <c r="T12" s="52" t="s">
        <v>23</v>
      </c>
      <c r="U12" s="52" t="s">
        <v>23</v>
      </c>
      <c r="V12" s="52" t="s">
        <v>23</v>
      </c>
      <c r="W12" s="52" t="s">
        <v>23</v>
      </c>
      <c r="X12" s="52" t="s">
        <v>23</v>
      </c>
      <c r="Y12" s="52" t="s">
        <v>23</v>
      </c>
      <c r="Z12" s="52" t="s">
        <v>23</v>
      </c>
      <c r="AA12" s="52" t="s">
        <v>23</v>
      </c>
      <c r="AB12" s="52" t="s">
        <v>23</v>
      </c>
      <c r="AC12" s="52" t="s">
        <v>23</v>
      </c>
      <c r="AD12" s="52" t="s">
        <v>23</v>
      </c>
      <c r="AE12" s="52" t="s">
        <v>23</v>
      </c>
      <c r="AF12" s="52" t="s">
        <v>23</v>
      </c>
      <c r="AG12" s="52" t="s">
        <v>23</v>
      </c>
      <c r="AH12" s="52">
        <v>31</v>
      </c>
      <c r="AI12" s="52"/>
      <c r="AJ12" s="52" t="str">
        <f t="shared" si="2"/>
        <v/>
      </c>
      <c r="AK12" s="52"/>
      <c r="AL12" s="52"/>
      <c r="AM12" s="52"/>
      <c r="AN12" s="51"/>
      <c r="AO12" s="51"/>
      <c r="AP12" s="68"/>
      <c r="AQ12" s="68"/>
      <c r="AW12" s="31">
        <v>2020</v>
      </c>
      <c r="AX12" s="31">
        <v>4</v>
      </c>
    </row>
    <row r="13" s="31" customFormat="1" ht="27.95" customHeight="1" spans="1:50">
      <c r="A13" s="51"/>
      <c r="B13" s="52" t="str">
        <f>IF(基本信息表!C6="","",基本信息表!C6)</f>
        <v/>
      </c>
      <c r="C13" s="52" t="s">
        <v>23</v>
      </c>
      <c r="D13" s="52" t="s">
        <v>23</v>
      </c>
      <c r="E13" s="52" t="s">
        <v>23</v>
      </c>
      <c r="F13" s="52" t="s">
        <v>23</v>
      </c>
      <c r="G13" s="52" t="s">
        <v>23</v>
      </c>
      <c r="H13" s="52" t="s">
        <v>23</v>
      </c>
      <c r="I13" s="52" t="s">
        <v>23</v>
      </c>
      <c r="J13" s="52" t="s">
        <v>23</v>
      </c>
      <c r="K13" s="52" t="s">
        <v>23</v>
      </c>
      <c r="L13" s="52" t="s">
        <v>23</v>
      </c>
      <c r="M13" s="52" t="s">
        <v>23</v>
      </c>
      <c r="N13" s="52" t="s">
        <v>23</v>
      </c>
      <c r="O13" s="52" t="s">
        <v>23</v>
      </c>
      <c r="P13" s="52" t="s">
        <v>23</v>
      </c>
      <c r="Q13" s="52" t="s">
        <v>23</v>
      </c>
      <c r="R13" s="52" t="s">
        <v>23</v>
      </c>
      <c r="S13" s="52" t="s">
        <v>23</v>
      </c>
      <c r="T13" s="52" t="s">
        <v>23</v>
      </c>
      <c r="U13" s="52" t="s">
        <v>23</v>
      </c>
      <c r="V13" s="52" t="s">
        <v>23</v>
      </c>
      <c r="W13" s="52" t="s">
        <v>23</v>
      </c>
      <c r="X13" s="52" t="s">
        <v>23</v>
      </c>
      <c r="Y13" s="52" t="s">
        <v>23</v>
      </c>
      <c r="Z13" s="52" t="s">
        <v>23</v>
      </c>
      <c r="AA13" s="52" t="s">
        <v>23</v>
      </c>
      <c r="AB13" s="52" t="s">
        <v>23</v>
      </c>
      <c r="AC13" s="52" t="s">
        <v>23</v>
      </c>
      <c r="AD13" s="52" t="s">
        <v>23</v>
      </c>
      <c r="AE13" s="52" t="s">
        <v>23</v>
      </c>
      <c r="AF13" s="52" t="s">
        <v>23</v>
      </c>
      <c r="AG13" s="52" t="s">
        <v>23</v>
      </c>
      <c r="AH13" s="52">
        <v>31</v>
      </c>
      <c r="AI13" s="52"/>
      <c r="AJ13" s="52" t="str">
        <f t="shared" si="2"/>
        <v/>
      </c>
      <c r="AK13" s="52"/>
      <c r="AL13" s="52"/>
      <c r="AM13" s="52"/>
      <c r="AN13" s="51"/>
      <c r="AO13" s="51"/>
      <c r="AP13" s="68"/>
      <c r="AQ13" s="68"/>
      <c r="AW13" s="31">
        <v>2031</v>
      </c>
      <c r="AX13" s="31">
        <v>5</v>
      </c>
    </row>
    <row r="14" s="31" customFormat="1" ht="27.95" customHeight="1" spans="1:50">
      <c r="A14" s="51"/>
      <c r="B14" s="52" t="str">
        <f>IF(基本信息表!C7="","",基本信息表!C7)</f>
        <v/>
      </c>
      <c r="C14" s="52" t="s">
        <v>23</v>
      </c>
      <c r="D14" s="52" t="s">
        <v>23</v>
      </c>
      <c r="E14" s="52" t="s">
        <v>23</v>
      </c>
      <c r="F14" s="52" t="s">
        <v>23</v>
      </c>
      <c r="G14" s="52" t="s">
        <v>23</v>
      </c>
      <c r="H14" s="52" t="s">
        <v>23</v>
      </c>
      <c r="I14" s="52" t="s">
        <v>23</v>
      </c>
      <c r="J14" s="52" t="s">
        <v>23</v>
      </c>
      <c r="K14" s="52" t="s">
        <v>23</v>
      </c>
      <c r="L14" s="52" t="s">
        <v>23</v>
      </c>
      <c r="M14" s="52" t="s">
        <v>23</v>
      </c>
      <c r="N14" s="52" t="s">
        <v>23</v>
      </c>
      <c r="O14" s="52" t="s">
        <v>23</v>
      </c>
      <c r="P14" s="52" t="s">
        <v>23</v>
      </c>
      <c r="Q14" s="52" t="s">
        <v>23</v>
      </c>
      <c r="R14" s="52" t="s">
        <v>23</v>
      </c>
      <c r="S14" s="52" t="s">
        <v>23</v>
      </c>
      <c r="T14" s="52" t="s">
        <v>23</v>
      </c>
      <c r="U14" s="52" t="s">
        <v>23</v>
      </c>
      <c r="V14" s="52" t="s">
        <v>23</v>
      </c>
      <c r="W14" s="52" t="s">
        <v>23</v>
      </c>
      <c r="X14" s="52" t="s">
        <v>23</v>
      </c>
      <c r="Y14" s="52" t="s">
        <v>23</v>
      </c>
      <c r="Z14" s="52" t="s">
        <v>23</v>
      </c>
      <c r="AA14" s="52" t="s">
        <v>23</v>
      </c>
      <c r="AB14" s="52" t="s">
        <v>23</v>
      </c>
      <c r="AC14" s="52" t="s">
        <v>23</v>
      </c>
      <c r="AD14" s="52" t="s">
        <v>23</v>
      </c>
      <c r="AE14" s="52" t="s">
        <v>23</v>
      </c>
      <c r="AF14" s="52" t="s">
        <v>23</v>
      </c>
      <c r="AG14" s="52" t="s">
        <v>23</v>
      </c>
      <c r="AH14" s="52">
        <v>31</v>
      </c>
      <c r="AI14" s="52"/>
      <c r="AJ14" s="52" t="str">
        <f t="shared" si="2"/>
        <v/>
      </c>
      <c r="AK14" s="52"/>
      <c r="AL14" s="52"/>
      <c r="AM14" s="52"/>
      <c r="AN14" s="51"/>
      <c r="AO14" s="51"/>
      <c r="AP14" s="68"/>
      <c r="AQ14" s="68"/>
      <c r="AW14" s="31">
        <v>2032</v>
      </c>
      <c r="AX14" s="31">
        <v>6</v>
      </c>
    </row>
    <row r="15" s="31" customFormat="1" ht="27.95" customHeight="1" spans="1:43">
      <c r="A15" s="51"/>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1"/>
      <c r="AO15" s="51"/>
      <c r="AP15" s="68"/>
      <c r="AQ15" s="68"/>
    </row>
    <row r="16" s="31" customFormat="1" ht="27.95" customHeight="1" spans="1:43">
      <c r="A16" s="51"/>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1"/>
      <c r="AO16" s="51"/>
      <c r="AP16" s="68"/>
      <c r="AQ16" s="68"/>
    </row>
    <row r="17" s="31" customFormat="1" ht="27.95" customHeight="1" spans="1:50">
      <c r="A17" s="51"/>
      <c r="B17" s="52" t="str">
        <f>IF(基本信息表!C10="","",基本信息表!C10)</f>
        <v/>
      </c>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61"/>
      <c r="AF17" s="52"/>
      <c r="AG17" s="52"/>
      <c r="AH17" s="52"/>
      <c r="AI17" s="52"/>
      <c r="AJ17" s="52" t="str">
        <f t="shared" si="2"/>
        <v/>
      </c>
      <c r="AK17" s="52"/>
      <c r="AL17" s="52"/>
      <c r="AM17" s="52"/>
      <c r="AN17" s="51"/>
      <c r="AO17" s="51"/>
      <c r="AP17" s="68"/>
      <c r="AQ17" s="68"/>
      <c r="AW17" s="31">
        <v>2035</v>
      </c>
      <c r="AX17" s="31">
        <v>9</v>
      </c>
    </row>
    <row r="18" s="31" customFormat="1" ht="24" customHeight="1" spans="1:50">
      <c r="A18" s="36"/>
      <c r="B18" s="52" t="str">
        <f>IF(基本信息表!C11="","",基本信息表!C11)</f>
        <v/>
      </c>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t="str">
        <f t="shared" si="2"/>
        <v/>
      </c>
      <c r="AK18" s="52"/>
      <c r="AL18" s="52"/>
      <c r="AM18" s="52"/>
      <c r="AN18" s="36"/>
      <c r="AO18" s="51"/>
      <c r="AP18" s="68"/>
      <c r="AQ18" s="68"/>
      <c r="AX18" s="31">
        <v>10</v>
      </c>
    </row>
    <row r="19" s="31" customFormat="1" ht="24" customHeight="1" spans="1:50">
      <c r="A19" s="36"/>
      <c r="B19" s="52" t="str">
        <f>IF(基本信息表!C12="","",基本信息表!C12)</f>
        <v/>
      </c>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2"/>
      <c r="AI19" s="52"/>
      <c r="AJ19" s="52" t="str">
        <f t="shared" si="2"/>
        <v/>
      </c>
      <c r="AK19" s="52"/>
      <c r="AL19" s="52"/>
      <c r="AM19" s="52"/>
      <c r="AN19" s="36"/>
      <c r="AO19" s="51"/>
      <c r="AP19" s="68"/>
      <c r="AQ19" s="68"/>
      <c r="AX19" s="31">
        <v>11</v>
      </c>
    </row>
    <row r="20" s="31" customFormat="1" ht="24" customHeight="1" spans="1:50">
      <c r="A20" s="36"/>
      <c r="B20" s="52" t="str">
        <f>IF(基本信息表!C13="","",基本信息表!C13)</f>
        <v/>
      </c>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2"/>
      <c r="AI20" s="52"/>
      <c r="AJ20" s="52" t="str">
        <f t="shared" si="2"/>
        <v/>
      </c>
      <c r="AK20" s="52"/>
      <c r="AL20" s="52"/>
      <c r="AM20" s="52"/>
      <c r="AN20" s="36"/>
      <c r="AO20" s="51"/>
      <c r="AP20" s="68"/>
      <c r="AQ20" s="68"/>
      <c r="AX20" s="31">
        <v>12</v>
      </c>
    </row>
    <row r="21" s="31" customFormat="1" ht="24" customHeight="1" spans="1:43">
      <c r="A21" s="36"/>
      <c r="B21" s="52" t="str">
        <f>IF(基本信息表!C14="","",基本信息表!C14)</f>
        <v/>
      </c>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2"/>
      <c r="AI21" s="52"/>
      <c r="AJ21" s="52" t="str">
        <f t="shared" si="2"/>
        <v/>
      </c>
      <c r="AK21" s="52"/>
      <c r="AL21" s="52"/>
      <c r="AM21" s="52"/>
      <c r="AN21" s="36"/>
      <c r="AO21" s="51"/>
      <c r="AP21" s="68"/>
      <c r="AQ21" s="68"/>
    </row>
    <row r="22" s="31" customFormat="1" ht="24" customHeight="1" spans="1:43">
      <c r="A22" s="36"/>
      <c r="B22" s="52" t="str">
        <f>IF(基本信息表!C15="","",基本信息表!C15)</f>
        <v/>
      </c>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2"/>
      <c r="AI22" s="52"/>
      <c r="AJ22" s="52" t="str">
        <f t="shared" si="2"/>
        <v/>
      </c>
      <c r="AK22" s="52"/>
      <c r="AL22" s="52"/>
      <c r="AM22" s="52"/>
      <c r="AN22" s="36"/>
      <c r="AO22" s="51"/>
      <c r="AP22" s="68"/>
      <c r="AQ22" s="68"/>
    </row>
    <row r="23" s="31" customFormat="1" ht="24" customHeight="1" spans="1:43">
      <c r="A23" s="36"/>
      <c r="B23" s="52" t="str">
        <f>IF(基本信息表!C16="","",基本信息表!C16)</f>
        <v/>
      </c>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2"/>
      <c r="AI23" s="52"/>
      <c r="AJ23" s="52" t="str">
        <f t="shared" si="2"/>
        <v/>
      </c>
      <c r="AK23" s="52"/>
      <c r="AL23" s="52"/>
      <c r="AM23" s="52"/>
      <c r="AN23" s="36"/>
      <c r="AO23" s="51"/>
      <c r="AP23" s="68"/>
      <c r="AQ23" s="68"/>
    </row>
    <row r="24" s="31" customFormat="1" ht="24" customHeight="1" spans="1:43">
      <c r="A24" s="36"/>
      <c r="B24" s="52" t="str">
        <f>IF(基本信息表!C17="","",基本信息表!C17)</f>
        <v/>
      </c>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2"/>
      <c r="AI24" s="52"/>
      <c r="AJ24" s="52" t="str">
        <f t="shared" si="2"/>
        <v/>
      </c>
      <c r="AK24" s="52"/>
      <c r="AL24" s="52"/>
      <c r="AM24" s="52"/>
      <c r="AN24" s="36"/>
      <c r="AO24" s="51"/>
      <c r="AP24" s="68"/>
      <c r="AQ24" s="68"/>
    </row>
    <row r="25" s="31" customFormat="1" spans="1:50">
      <c r="A25" s="36"/>
      <c r="B25" s="52" t="str">
        <f>IF(基本信息表!C18="","",基本信息表!C18)</f>
        <v/>
      </c>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2"/>
      <c r="AI25" s="52"/>
      <c r="AJ25" s="52" t="str">
        <f t="shared" si="2"/>
        <v/>
      </c>
      <c r="AK25" s="52"/>
      <c r="AL25" s="52"/>
      <c r="AM25" s="52"/>
      <c r="AN25" s="36"/>
      <c r="AO25" s="51"/>
      <c r="AP25" s="68"/>
      <c r="AQ25" s="68"/>
      <c r="AX25" s="31">
        <v>17</v>
      </c>
    </row>
    <row r="26" s="31" customFormat="1" spans="1:43">
      <c r="A26" s="36"/>
      <c r="B26" s="52" t="str">
        <f>IF(基本信息表!C19="","",基本信息表!C19)</f>
        <v/>
      </c>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2"/>
      <c r="AI26" s="52"/>
      <c r="AJ26" s="52" t="str">
        <f t="shared" si="2"/>
        <v/>
      </c>
      <c r="AK26" s="52"/>
      <c r="AL26" s="52"/>
      <c r="AM26" s="52"/>
      <c r="AN26" s="36"/>
      <c r="AO26" s="51"/>
      <c r="AP26" s="68"/>
      <c r="AQ26" s="68"/>
    </row>
    <row r="27" s="31" customFormat="1" spans="1:43">
      <c r="A27" s="36"/>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6"/>
      <c r="AO27" s="51"/>
      <c r="AP27" s="68"/>
      <c r="AQ27" s="68"/>
    </row>
    <row r="28" s="31" customFormat="1" spans="1:43">
      <c r="A28" s="36"/>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6"/>
      <c r="AO28" s="51"/>
      <c r="AP28" s="68"/>
      <c r="AQ28" s="68"/>
    </row>
    <row r="29" s="31" customFormat="1" spans="1:43">
      <c r="A29" s="36"/>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6"/>
      <c r="AO29" s="51"/>
      <c r="AP29" s="68"/>
      <c r="AQ29" s="68"/>
    </row>
  </sheetData>
  <mergeCells count="71">
    <mergeCell ref="C2:E2"/>
    <mergeCell ref="AC3:AD3"/>
    <mergeCell ref="AE3:AF3"/>
    <mergeCell ref="AG3:AH3"/>
    <mergeCell ref="AI3:AJ3"/>
    <mergeCell ref="AC4:AD4"/>
    <mergeCell ref="AE4:AF4"/>
    <mergeCell ref="AG4:AH4"/>
    <mergeCell ref="AI4:AJ4"/>
    <mergeCell ref="AH8:AI8"/>
    <mergeCell ref="AJ8:AK8"/>
    <mergeCell ref="AH9:AI9"/>
    <mergeCell ref="AJ9:AK9"/>
    <mergeCell ref="AH10:AI10"/>
    <mergeCell ref="AJ10:AK10"/>
    <mergeCell ref="AL10:AM10"/>
    <mergeCell ref="AH11:AI11"/>
    <mergeCell ref="AJ11:AK11"/>
    <mergeCell ref="AL11:AM11"/>
    <mergeCell ref="AH12:AI12"/>
    <mergeCell ref="AJ12:AK12"/>
    <mergeCell ref="AL12:AM12"/>
    <mergeCell ref="AH13:AI13"/>
    <mergeCell ref="AJ13:AK13"/>
    <mergeCell ref="AL13:AM13"/>
    <mergeCell ref="AH14:AI14"/>
    <mergeCell ref="AJ14:AK14"/>
    <mergeCell ref="AL14:AM14"/>
    <mergeCell ref="AH15:AI15"/>
    <mergeCell ref="AJ15:AK15"/>
    <mergeCell ref="AL15:AM15"/>
    <mergeCell ref="AH16:AI16"/>
    <mergeCell ref="AJ16:AK16"/>
    <mergeCell ref="AL16:AM16"/>
    <mergeCell ref="AH17:AI17"/>
    <mergeCell ref="AJ17:AK17"/>
    <mergeCell ref="AL17:AM17"/>
    <mergeCell ref="AH18:AI18"/>
    <mergeCell ref="AJ18:AK18"/>
    <mergeCell ref="AL18:AM18"/>
    <mergeCell ref="AH19:AI19"/>
    <mergeCell ref="AJ19:AK19"/>
    <mergeCell ref="AL19:AM19"/>
    <mergeCell ref="AH20:AI20"/>
    <mergeCell ref="AJ20:AK20"/>
    <mergeCell ref="AL20:AM20"/>
    <mergeCell ref="AH21:AI21"/>
    <mergeCell ref="AJ21:AK21"/>
    <mergeCell ref="AL21:AM21"/>
    <mergeCell ref="AH22:AI22"/>
    <mergeCell ref="AJ22:AK22"/>
    <mergeCell ref="AL22:AM22"/>
    <mergeCell ref="AH23:AI23"/>
    <mergeCell ref="AJ23:AK23"/>
    <mergeCell ref="AL23:AM23"/>
    <mergeCell ref="AH24:AI24"/>
    <mergeCell ref="AJ24:AK24"/>
    <mergeCell ref="AL24:AM24"/>
    <mergeCell ref="AH25:AI25"/>
    <mergeCell ref="AJ25:AK25"/>
    <mergeCell ref="AL25:AM25"/>
    <mergeCell ref="AH26:AI26"/>
    <mergeCell ref="AJ26:AK26"/>
    <mergeCell ref="AL26:AM26"/>
    <mergeCell ref="B8:B9"/>
    <mergeCell ref="D4:D5"/>
    <mergeCell ref="G4:G5"/>
    <mergeCell ref="L2:AB5"/>
    <mergeCell ref="B4:C5"/>
    <mergeCell ref="E4:F5"/>
    <mergeCell ref="AL8:AM9"/>
  </mergeCells>
  <conditionalFormatting sqref="C8:AG26">
    <cfRule type="expression" dxfId="0" priority="1">
      <formula>OR(C$8="六",C$8="日")</formula>
    </cfRule>
  </conditionalFormatting>
  <dataValidations count="3">
    <dataValidation type="list" allowBlank="1" showInputMessage="1" showErrorMessage="1" sqref="C10 D10 E10 F10 G10 H10 I10 J10 K10 L10 M10 N10 O10 P10 Q10 R10 S10 T10 U10 V10 W10 X10 Y10 Z10 AA10 AB10 AC10 AD10 AE10 AF10 AG10 C11 D11 E11 F11 G11 H11 I11 J11 K11 L11 M11 N11 O11 P11 Q11 R11 S11 T11 U11 V11 W11 X11 Y11 Z11 AA11 AB11 AC11 AD11 AE11 AF11 AG11 C12 D12 E12 F12 G12 H12 I12 J12 K12 L12 M12 N12 O12 P12 Q12 R12 S12 T12 U12 V12 W12 X12 Y12 Z12 AA12 AB12 AC12 AD12 AE12 AF12 AG12 C13 D13 E13 F13 G13 H13 I13 J13 K13 L13 M13 N13 O13 P13 Q13 R13 S13 T13 U13 V13 W13 X13 Y13 Z13 AA13 AB13 AC13 AD13 AE13 AF13 AG13 C14 D14 E14 F14 G14 H14 I14 J14 K14 L14 M14 N14 O14 P14 Q14 R14 S14 T14 U14 V14 W14 X14 Y14 Z14 AA14 AB14 AC14 AD14 AE14 AF14 AG14 C15 D15 E15 F15 G15 H15 I15 J15 K15 L15 M15 N15 O15 P15 Q15 R15 S15 T15 U15 V15 W15 X15 Y15 Z15 AA15 AB15 AC15 AD15 AE15 AF15 AG15 C16 D16 E16 F16 G16 H16 I16 J16 K16 L16 M16 N16 O16 P16 Q16 R16 S16 T16 U16 V16 W16 X16 Y16 Z16 AA16 AB16 AC16 AD16 AE16 AF16 AG16 C17:AG26">
      <formula1>$AH$5</formula1>
    </dataValidation>
    <dataValidation type="list" allowBlank="1" showInputMessage="1" showErrorMessage="1" sqref="B4:C5">
      <formula1>$AW$9:$AW$17</formula1>
    </dataValidation>
    <dataValidation type="list" allowBlank="1" showInputMessage="1" showErrorMessage="1" sqref="E4:F5">
      <formula1>$AX$9:$AX$20</formula1>
    </dataValidation>
  </dataValidations>
  <pageMargins left="0.75" right="0.75" top="1" bottom="1" header="0.5" footer="0.5"/>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04"/>
  <sheetViews>
    <sheetView showGridLines="0" workbookViewId="0">
      <selection activeCell="I12" sqref="I12"/>
    </sheetView>
  </sheetViews>
  <sheetFormatPr defaultColWidth="9" defaultRowHeight="21.95" customHeight="1"/>
  <cols>
    <col min="1" max="1" width="3" style="17" customWidth="1"/>
    <col min="2" max="2" width="12.5" style="17" customWidth="1"/>
    <col min="3" max="3" width="15.5" style="17" customWidth="1"/>
    <col min="4" max="4" width="15.875" style="17" customWidth="1"/>
    <col min="5" max="5" width="14.25" style="17" customWidth="1"/>
    <col min="6" max="6" width="15.25" style="18" customWidth="1"/>
    <col min="7" max="7" width="15.5" style="18" customWidth="1"/>
    <col min="8" max="8" width="14.75" style="17" customWidth="1"/>
    <col min="9" max="9" width="13.875" style="18" customWidth="1"/>
    <col min="10" max="10" width="12.25" style="17" customWidth="1"/>
    <col min="11" max="16384" width="9" style="17"/>
  </cols>
  <sheetData>
    <row r="1" ht="54" customHeight="1" spans="1:10">
      <c r="A1" s="19"/>
      <c r="B1" s="20" t="s">
        <v>28</v>
      </c>
      <c r="C1" s="20"/>
      <c r="D1" s="20"/>
      <c r="E1" s="20"/>
      <c r="F1" s="21"/>
      <c r="G1" s="21"/>
      <c r="H1" s="20"/>
      <c r="I1" s="21"/>
      <c r="J1" s="19"/>
    </row>
    <row r="2" ht="42" customHeight="1" spans="1:10">
      <c r="A2" s="19"/>
      <c r="B2" s="22" t="s">
        <v>7</v>
      </c>
      <c r="C2" s="23" t="s">
        <v>8</v>
      </c>
      <c r="D2" s="23" t="s">
        <v>29</v>
      </c>
      <c r="E2" s="23" t="s">
        <v>30</v>
      </c>
      <c r="F2" s="24" t="s">
        <v>31</v>
      </c>
      <c r="G2" s="24" t="s">
        <v>32</v>
      </c>
      <c r="H2" s="23" t="s">
        <v>33</v>
      </c>
      <c r="I2" s="29" t="s">
        <v>34</v>
      </c>
      <c r="J2" s="19"/>
    </row>
    <row r="3" customHeight="1" spans="1:10">
      <c r="A3" s="19"/>
      <c r="B3" s="25" t="str">
        <f>IF(基本信息表!B3="","",基本信息表!B3)</f>
        <v/>
      </c>
      <c r="C3" s="26" t="str">
        <f>IF(B3="","",VLOOKUP(B3,基本信息表!B:N,2,FALSE))</f>
        <v/>
      </c>
      <c r="D3" s="27"/>
      <c r="E3" s="27"/>
      <c r="F3" s="28"/>
      <c r="G3" s="28"/>
      <c r="H3" s="27"/>
      <c r="I3" s="30"/>
      <c r="J3" s="19"/>
    </row>
    <row r="4" customHeight="1" spans="1:10">
      <c r="A4" s="19"/>
      <c r="B4" s="25" t="str">
        <f>IF(基本信息表!B4="","",基本信息表!B4)</f>
        <v/>
      </c>
      <c r="C4" s="26" t="str">
        <f>IF(B4="","",VLOOKUP(B4,基本信息表!B:N,2,FALSE))</f>
        <v/>
      </c>
      <c r="D4" s="27"/>
      <c r="E4" s="27"/>
      <c r="F4" s="28"/>
      <c r="G4" s="28"/>
      <c r="H4" s="27"/>
      <c r="I4" s="30"/>
      <c r="J4" s="19"/>
    </row>
    <row r="5" customHeight="1" spans="1:10">
      <c r="A5" s="19"/>
      <c r="B5" s="25" t="str">
        <f>IF(基本信息表!B5="","",基本信息表!B5)</f>
        <v/>
      </c>
      <c r="C5" s="26" t="str">
        <f>IF(B5="","",VLOOKUP(B5,基本信息表!B:N,2,FALSE))</f>
        <v/>
      </c>
      <c r="D5" s="27"/>
      <c r="E5" s="27"/>
      <c r="F5" s="28"/>
      <c r="G5" s="28"/>
      <c r="H5" s="27"/>
      <c r="I5" s="30"/>
      <c r="J5" s="19"/>
    </row>
    <row r="6" customHeight="1" spans="1:10">
      <c r="A6" s="19"/>
      <c r="B6" s="25" t="str">
        <f>IF(基本信息表!B6="","",基本信息表!B6)</f>
        <v/>
      </c>
      <c r="C6" s="26" t="str">
        <f>IF(B6="","",VLOOKUP(B6,基本信息表!B:N,2,FALSE))</f>
        <v/>
      </c>
      <c r="D6" s="27"/>
      <c r="E6" s="27"/>
      <c r="F6" s="28"/>
      <c r="G6" s="28"/>
      <c r="H6" s="27"/>
      <c r="I6" s="30"/>
      <c r="J6" s="19"/>
    </row>
    <row r="7" customHeight="1" spans="1:10">
      <c r="A7" s="19"/>
      <c r="B7" s="25" t="str">
        <f>IF(基本信息表!B7="","",基本信息表!B7)</f>
        <v/>
      </c>
      <c r="C7" s="26" t="str">
        <f>IF(B7="","",VLOOKUP(B7,基本信息表!B:N,2,FALSE))</f>
        <v/>
      </c>
      <c r="D7" s="27"/>
      <c r="E7" s="27"/>
      <c r="F7" s="28"/>
      <c r="G7" s="28"/>
      <c r="H7" s="27"/>
      <c r="I7" s="30"/>
      <c r="J7" s="19"/>
    </row>
    <row r="8" customHeight="1" spans="1:10">
      <c r="A8" s="19"/>
      <c r="B8" s="25" t="str">
        <f>IF(基本信息表!B8="","",基本信息表!B8)</f>
        <v/>
      </c>
      <c r="C8" s="26" t="str">
        <f>IF(B8="","",VLOOKUP(B8,基本信息表!B:N,2,FALSE))</f>
        <v/>
      </c>
      <c r="D8" s="27"/>
      <c r="E8" s="27"/>
      <c r="F8" s="28"/>
      <c r="G8" s="28"/>
      <c r="H8" s="27"/>
      <c r="I8" s="30"/>
      <c r="J8" s="19"/>
    </row>
    <row r="9" customHeight="1" spans="1:10">
      <c r="A9" s="19"/>
      <c r="B9" s="25" t="str">
        <f>IF(基本信息表!B9="","",基本信息表!B9)</f>
        <v/>
      </c>
      <c r="C9" s="26" t="str">
        <f>IF(B9="","",VLOOKUP(B9,基本信息表!B:N,2,FALSE))</f>
        <v/>
      </c>
      <c r="D9" s="27"/>
      <c r="E9" s="27"/>
      <c r="F9" s="28"/>
      <c r="G9" s="28"/>
      <c r="H9" s="27"/>
      <c r="I9" s="30"/>
      <c r="J9" s="19"/>
    </row>
    <row r="10" customHeight="1" spans="1:10">
      <c r="A10" s="19"/>
      <c r="B10" s="25" t="str">
        <f>IF(基本信息表!B10="","",基本信息表!B10)</f>
        <v/>
      </c>
      <c r="C10" s="26" t="str">
        <f>IF(B10="","",VLOOKUP(B10,基本信息表!B:N,2,FALSE))</f>
        <v/>
      </c>
      <c r="D10" s="27"/>
      <c r="E10" s="27"/>
      <c r="F10" s="28"/>
      <c r="G10" s="28"/>
      <c r="H10" s="27"/>
      <c r="I10" s="30"/>
      <c r="J10" s="19"/>
    </row>
    <row r="11" customHeight="1" spans="1:10">
      <c r="A11" s="19"/>
      <c r="B11" s="25" t="str">
        <f>IF(基本信息表!B11="","",基本信息表!B11)</f>
        <v/>
      </c>
      <c r="C11" s="26" t="str">
        <f>IF(B11="","",VLOOKUP(B11,基本信息表!B:N,2,FALSE))</f>
        <v/>
      </c>
      <c r="D11" s="27"/>
      <c r="E11" s="27"/>
      <c r="F11" s="28"/>
      <c r="G11" s="28"/>
      <c r="H11" s="27"/>
      <c r="I11" s="30" t="str">
        <f t="shared" ref="I11:I74" si="0">IF(B11="","",G11*H11)</f>
        <v/>
      </c>
      <c r="J11" s="19"/>
    </row>
    <row r="12" customHeight="1" spans="1:10">
      <c r="A12" s="19"/>
      <c r="B12" s="25" t="str">
        <f>IF(基本信息表!B12="","",基本信息表!B12)</f>
        <v/>
      </c>
      <c r="C12" s="26" t="str">
        <f>IF(B12="","",VLOOKUP(B12,基本信息表!B:N,2,FALSE))</f>
        <v/>
      </c>
      <c r="D12" s="27"/>
      <c r="E12" s="27"/>
      <c r="F12" s="28"/>
      <c r="G12" s="28"/>
      <c r="H12" s="27"/>
      <c r="I12" s="30" t="str">
        <f t="shared" si="0"/>
        <v/>
      </c>
      <c r="J12" s="19"/>
    </row>
    <row r="13" customHeight="1" spans="1:10">
      <c r="A13" s="19"/>
      <c r="B13" s="25" t="str">
        <f>IF(基本信息表!B13="","",基本信息表!B13)</f>
        <v/>
      </c>
      <c r="C13" s="26" t="str">
        <f>IF(B13="","",VLOOKUP(B13,基本信息表!B:N,2,FALSE))</f>
        <v/>
      </c>
      <c r="D13" s="27"/>
      <c r="E13" s="27"/>
      <c r="F13" s="28"/>
      <c r="G13" s="28"/>
      <c r="H13" s="27"/>
      <c r="I13" s="30" t="str">
        <f t="shared" si="0"/>
        <v/>
      </c>
      <c r="J13" s="19"/>
    </row>
    <row r="14" customHeight="1" spans="1:10">
      <c r="A14" s="19"/>
      <c r="B14" s="25" t="str">
        <f>IF(基本信息表!B14="","",基本信息表!B14)</f>
        <v/>
      </c>
      <c r="C14" s="26" t="str">
        <f>IF(B14="","",VLOOKUP(B14,基本信息表!B:N,2,FALSE))</f>
        <v/>
      </c>
      <c r="D14" s="27"/>
      <c r="E14" s="27"/>
      <c r="F14" s="28"/>
      <c r="G14" s="28"/>
      <c r="H14" s="27"/>
      <c r="I14" s="30" t="str">
        <f t="shared" si="0"/>
        <v/>
      </c>
      <c r="J14" s="19"/>
    </row>
    <row r="15" customHeight="1" spans="1:10">
      <c r="A15" s="19"/>
      <c r="B15" s="25" t="str">
        <f>IF(基本信息表!B15="","",基本信息表!B15)</f>
        <v/>
      </c>
      <c r="C15" s="26" t="str">
        <f>IF(B15="","",VLOOKUP(B15,基本信息表!B:N,2,FALSE))</f>
        <v/>
      </c>
      <c r="D15" s="27"/>
      <c r="E15" s="27"/>
      <c r="F15" s="28"/>
      <c r="G15" s="28"/>
      <c r="H15" s="27"/>
      <c r="I15" s="30" t="str">
        <f t="shared" si="0"/>
        <v/>
      </c>
      <c r="J15" s="19"/>
    </row>
    <row r="16" customHeight="1" spans="1:10">
      <c r="A16" s="19"/>
      <c r="B16" s="25" t="str">
        <f>IF(基本信息表!B16="","",基本信息表!B16)</f>
        <v/>
      </c>
      <c r="C16" s="26" t="str">
        <f>IF(B16="","",VLOOKUP(B16,基本信息表!B:N,2,FALSE))</f>
        <v/>
      </c>
      <c r="D16" s="27"/>
      <c r="E16" s="27"/>
      <c r="F16" s="28"/>
      <c r="G16" s="28"/>
      <c r="H16" s="27"/>
      <c r="I16" s="30" t="str">
        <f t="shared" si="0"/>
        <v/>
      </c>
      <c r="J16" s="19"/>
    </row>
    <row r="17" customHeight="1" spans="1:10">
      <c r="A17" s="19"/>
      <c r="B17" s="25" t="str">
        <f>IF(基本信息表!B17="","",基本信息表!B17)</f>
        <v/>
      </c>
      <c r="C17" s="26" t="str">
        <f>IF(B17="","",VLOOKUP(B17,基本信息表!B:N,2,FALSE))</f>
        <v/>
      </c>
      <c r="D17" s="27"/>
      <c r="E17" s="27"/>
      <c r="F17" s="28"/>
      <c r="G17" s="28"/>
      <c r="H17" s="27"/>
      <c r="I17" s="30" t="str">
        <f t="shared" si="0"/>
        <v/>
      </c>
      <c r="J17" s="19"/>
    </row>
    <row r="18" customHeight="1" spans="1:10">
      <c r="A18" s="19"/>
      <c r="B18" s="25" t="str">
        <f>IF(基本信息表!B18="","",基本信息表!B18)</f>
        <v/>
      </c>
      <c r="C18" s="26" t="str">
        <f>IF(B18="","",VLOOKUP(B18,基本信息表!B:N,2,FALSE))</f>
        <v/>
      </c>
      <c r="D18" s="27"/>
      <c r="E18" s="27"/>
      <c r="F18" s="28"/>
      <c r="G18" s="28"/>
      <c r="H18" s="27"/>
      <c r="I18" s="30" t="str">
        <f t="shared" si="0"/>
        <v/>
      </c>
      <c r="J18" s="19"/>
    </row>
    <row r="19" customHeight="1" spans="1:10">
      <c r="A19" s="19"/>
      <c r="B19" s="25" t="str">
        <f>IF(基本信息表!B19="","",基本信息表!B19)</f>
        <v/>
      </c>
      <c r="C19" s="26" t="str">
        <f>IF(B19="","",VLOOKUP(B19,基本信息表!B:N,2,FALSE))</f>
        <v/>
      </c>
      <c r="D19" s="27"/>
      <c r="E19" s="27"/>
      <c r="F19" s="28"/>
      <c r="G19" s="28"/>
      <c r="H19" s="27"/>
      <c r="I19" s="30" t="str">
        <f t="shared" si="0"/>
        <v/>
      </c>
      <c r="J19" s="19"/>
    </row>
    <row r="20" customHeight="1" spans="1:10">
      <c r="A20" s="19"/>
      <c r="B20" s="25" t="str">
        <f>IF(基本信息表!B20="","",基本信息表!B20)</f>
        <v/>
      </c>
      <c r="C20" s="26" t="str">
        <f>IF(B20="","",VLOOKUP(B20,基本信息表!B:N,2,FALSE))</f>
        <v/>
      </c>
      <c r="D20" s="27"/>
      <c r="E20" s="27"/>
      <c r="F20" s="28"/>
      <c r="G20" s="28"/>
      <c r="H20" s="27"/>
      <c r="I20" s="30" t="str">
        <f t="shared" si="0"/>
        <v/>
      </c>
      <c r="J20" s="19"/>
    </row>
    <row r="21" customHeight="1" spans="1:10">
      <c r="A21" s="19"/>
      <c r="B21" s="25" t="str">
        <f>IF(基本信息表!B21="","",基本信息表!B21)</f>
        <v/>
      </c>
      <c r="C21" s="26" t="str">
        <f>IF(B21="","",VLOOKUP(B21,基本信息表!B:N,2,FALSE))</f>
        <v/>
      </c>
      <c r="D21" s="27"/>
      <c r="E21" s="27"/>
      <c r="F21" s="28"/>
      <c r="G21" s="28"/>
      <c r="H21" s="27"/>
      <c r="I21" s="30" t="str">
        <f t="shared" si="0"/>
        <v/>
      </c>
      <c r="J21" s="19"/>
    </row>
    <row r="22" customHeight="1" spans="1:10">
      <c r="A22" s="19"/>
      <c r="B22" s="25" t="str">
        <f>IF(基本信息表!B22="","",基本信息表!B22)</f>
        <v/>
      </c>
      <c r="C22" s="26" t="str">
        <f>IF(B22="","",VLOOKUP(B22,基本信息表!B:N,2,FALSE))</f>
        <v/>
      </c>
      <c r="D22" s="27"/>
      <c r="E22" s="27"/>
      <c r="F22" s="28"/>
      <c r="G22" s="28"/>
      <c r="H22" s="27"/>
      <c r="I22" s="30" t="str">
        <f t="shared" si="0"/>
        <v/>
      </c>
      <c r="J22" s="19"/>
    </row>
    <row r="23" customHeight="1" spans="1:10">
      <c r="A23" s="19"/>
      <c r="B23" s="25" t="str">
        <f>IF(基本信息表!B23="","",基本信息表!B23)</f>
        <v/>
      </c>
      <c r="C23" s="26" t="str">
        <f>IF(B23="","",VLOOKUP(B23,基本信息表!B:N,2,FALSE))</f>
        <v/>
      </c>
      <c r="D23" s="27"/>
      <c r="E23" s="27"/>
      <c r="F23" s="28"/>
      <c r="G23" s="28"/>
      <c r="H23" s="27"/>
      <c r="I23" s="30" t="str">
        <f t="shared" si="0"/>
        <v/>
      </c>
      <c r="J23" s="19"/>
    </row>
    <row r="24" customHeight="1" spans="1:10">
      <c r="A24" s="19"/>
      <c r="B24" s="25" t="str">
        <f>IF(基本信息表!B24="","",基本信息表!B24)</f>
        <v/>
      </c>
      <c r="C24" s="26" t="str">
        <f>IF(B24="","",VLOOKUP(B24,基本信息表!B:N,2,FALSE))</f>
        <v/>
      </c>
      <c r="D24" s="27"/>
      <c r="E24" s="27"/>
      <c r="F24" s="28"/>
      <c r="G24" s="28"/>
      <c r="H24" s="27"/>
      <c r="I24" s="30" t="str">
        <f t="shared" si="0"/>
        <v/>
      </c>
      <c r="J24" s="19"/>
    </row>
    <row r="25" customHeight="1" spans="1:10">
      <c r="A25" s="19"/>
      <c r="B25" s="25" t="str">
        <f>IF(基本信息表!B25="","",基本信息表!B25)</f>
        <v/>
      </c>
      <c r="C25" s="26" t="str">
        <f>IF(B25="","",VLOOKUP(B25,基本信息表!B:N,2,FALSE))</f>
        <v/>
      </c>
      <c r="D25" s="27"/>
      <c r="E25" s="27"/>
      <c r="F25" s="28"/>
      <c r="G25" s="28"/>
      <c r="H25" s="27"/>
      <c r="I25" s="30" t="str">
        <f t="shared" si="0"/>
        <v/>
      </c>
      <c r="J25" s="19"/>
    </row>
    <row r="26" customHeight="1" spans="1:10">
      <c r="A26" s="19"/>
      <c r="B26" s="25" t="str">
        <f>IF(基本信息表!B26="","",基本信息表!B26)</f>
        <v/>
      </c>
      <c r="C26" s="26" t="str">
        <f>IF(B26="","",VLOOKUP(B26,基本信息表!B:N,2,FALSE))</f>
        <v/>
      </c>
      <c r="D26" s="27"/>
      <c r="E26" s="27"/>
      <c r="F26" s="28"/>
      <c r="G26" s="28"/>
      <c r="H26" s="27"/>
      <c r="I26" s="30" t="str">
        <f t="shared" si="0"/>
        <v/>
      </c>
      <c r="J26" s="19"/>
    </row>
    <row r="27" customHeight="1" spans="1:10">
      <c r="A27" s="19"/>
      <c r="B27" s="25" t="str">
        <f>IF(基本信息表!B27="","",基本信息表!B27)</f>
        <v/>
      </c>
      <c r="C27" s="26" t="str">
        <f>IF(B27="","",VLOOKUP(B27,基本信息表!B:N,2,FALSE))</f>
        <v/>
      </c>
      <c r="D27" s="27"/>
      <c r="E27" s="27"/>
      <c r="F27" s="28"/>
      <c r="G27" s="28"/>
      <c r="H27" s="27"/>
      <c r="I27" s="30" t="str">
        <f t="shared" si="0"/>
        <v/>
      </c>
      <c r="J27" s="19"/>
    </row>
    <row r="28" customHeight="1" spans="1:10">
      <c r="A28" s="19"/>
      <c r="B28" s="25" t="str">
        <f>IF(基本信息表!B28="","",基本信息表!B28)</f>
        <v/>
      </c>
      <c r="C28" s="26" t="str">
        <f>IF(B28="","",VLOOKUP(B28,基本信息表!B:N,2,FALSE))</f>
        <v/>
      </c>
      <c r="D28" s="27"/>
      <c r="E28" s="27"/>
      <c r="F28" s="28"/>
      <c r="G28" s="28"/>
      <c r="H28" s="27"/>
      <c r="I28" s="30" t="str">
        <f t="shared" si="0"/>
        <v/>
      </c>
      <c r="J28" s="19"/>
    </row>
    <row r="29" customHeight="1" spans="1:10">
      <c r="A29" s="19"/>
      <c r="B29" s="25" t="str">
        <f>IF(基本信息表!B29="","",基本信息表!B29)</f>
        <v/>
      </c>
      <c r="C29" s="26" t="str">
        <f>IF(B29="","",VLOOKUP(B29,基本信息表!B:N,2,FALSE))</f>
        <v/>
      </c>
      <c r="D29" s="27"/>
      <c r="E29" s="27"/>
      <c r="F29" s="28"/>
      <c r="G29" s="28"/>
      <c r="H29" s="27"/>
      <c r="I29" s="30" t="str">
        <f t="shared" si="0"/>
        <v/>
      </c>
      <c r="J29" s="19"/>
    </row>
    <row r="30" customHeight="1" spans="1:10">
      <c r="A30" s="19"/>
      <c r="B30" s="25" t="str">
        <f>IF(基本信息表!B30="","",基本信息表!B30)</f>
        <v/>
      </c>
      <c r="C30" s="26" t="str">
        <f>IF(B30="","",VLOOKUP(B30,基本信息表!B:N,2,FALSE))</f>
        <v/>
      </c>
      <c r="D30" s="27"/>
      <c r="E30" s="27"/>
      <c r="F30" s="28"/>
      <c r="G30" s="28"/>
      <c r="H30" s="27"/>
      <c r="I30" s="30" t="str">
        <f t="shared" si="0"/>
        <v/>
      </c>
      <c r="J30" s="19"/>
    </row>
    <row r="31" customHeight="1" spans="1:10">
      <c r="A31" s="19"/>
      <c r="B31" s="25" t="str">
        <f>IF(基本信息表!B31="","",基本信息表!B31)</f>
        <v/>
      </c>
      <c r="C31" s="26" t="str">
        <f>IF(B31="","",VLOOKUP(B31,基本信息表!B:N,2,FALSE))</f>
        <v/>
      </c>
      <c r="D31" s="27"/>
      <c r="E31" s="27"/>
      <c r="F31" s="28"/>
      <c r="G31" s="28"/>
      <c r="H31" s="27"/>
      <c r="I31" s="30" t="str">
        <f t="shared" si="0"/>
        <v/>
      </c>
      <c r="J31" s="19"/>
    </row>
    <row r="32" customHeight="1" spans="1:10">
      <c r="A32" s="19"/>
      <c r="B32" s="25" t="str">
        <f>IF(基本信息表!B32="","",基本信息表!B32)</f>
        <v/>
      </c>
      <c r="C32" s="26" t="str">
        <f>IF(B32="","",VLOOKUP(B32,基本信息表!B:N,2,FALSE))</f>
        <v/>
      </c>
      <c r="D32" s="27"/>
      <c r="E32" s="27"/>
      <c r="F32" s="28"/>
      <c r="G32" s="28"/>
      <c r="H32" s="27"/>
      <c r="I32" s="30" t="str">
        <f t="shared" si="0"/>
        <v/>
      </c>
      <c r="J32" s="19"/>
    </row>
    <row r="33" customHeight="1" spans="1:10">
      <c r="A33" s="19"/>
      <c r="B33" s="25" t="str">
        <f>IF(基本信息表!B33="","",基本信息表!B33)</f>
        <v/>
      </c>
      <c r="C33" s="26" t="str">
        <f>IF(B33="","",VLOOKUP(B33,基本信息表!B:N,2,FALSE))</f>
        <v/>
      </c>
      <c r="D33" s="27"/>
      <c r="E33" s="27"/>
      <c r="F33" s="28"/>
      <c r="G33" s="28"/>
      <c r="H33" s="27"/>
      <c r="I33" s="30" t="str">
        <f t="shared" si="0"/>
        <v/>
      </c>
      <c r="J33" s="19"/>
    </row>
    <row r="34" customHeight="1" spans="1:10">
      <c r="A34" s="19"/>
      <c r="B34" s="25" t="str">
        <f>IF(基本信息表!B34="","",基本信息表!B34)</f>
        <v/>
      </c>
      <c r="C34" s="26" t="str">
        <f>IF(B34="","",VLOOKUP(B34,基本信息表!B:N,2,FALSE))</f>
        <v/>
      </c>
      <c r="D34" s="27"/>
      <c r="E34" s="27"/>
      <c r="F34" s="28"/>
      <c r="G34" s="28"/>
      <c r="H34" s="27"/>
      <c r="I34" s="30" t="str">
        <f t="shared" si="0"/>
        <v/>
      </c>
      <c r="J34" s="19"/>
    </row>
    <row r="35" customHeight="1" spans="1:10">
      <c r="A35" s="19"/>
      <c r="B35" s="25" t="str">
        <f>IF(基本信息表!B35="","",基本信息表!B35)</f>
        <v/>
      </c>
      <c r="C35" s="26" t="str">
        <f>IF(B35="","",VLOOKUP(B35,基本信息表!B:N,2,FALSE))</f>
        <v/>
      </c>
      <c r="D35" s="27"/>
      <c r="E35" s="27"/>
      <c r="F35" s="28"/>
      <c r="G35" s="28"/>
      <c r="H35" s="27"/>
      <c r="I35" s="30" t="str">
        <f t="shared" si="0"/>
        <v/>
      </c>
      <c r="J35" s="19"/>
    </row>
    <row r="36" customHeight="1" spans="1:10">
      <c r="A36" s="19"/>
      <c r="B36" s="25" t="str">
        <f>IF(基本信息表!B36="","",基本信息表!B36)</f>
        <v/>
      </c>
      <c r="C36" s="26" t="str">
        <f>IF(B36="","",VLOOKUP(B36,基本信息表!B:N,2,FALSE))</f>
        <v/>
      </c>
      <c r="D36" s="27"/>
      <c r="E36" s="27"/>
      <c r="F36" s="28"/>
      <c r="G36" s="28"/>
      <c r="H36" s="27"/>
      <c r="I36" s="30" t="str">
        <f t="shared" si="0"/>
        <v/>
      </c>
      <c r="J36" s="19"/>
    </row>
    <row r="37" customHeight="1" spans="1:10">
      <c r="A37" s="19"/>
      <c r="B37" s="25" t="str">
        <f>IF(基本信息表!B37="","",基本信息表!B37)</f>
        <v/>
      </c>
      <c r="C37" s="26" t="str">
        <f>IF(B37="","",VLOOKUP(B37,基本信息表!B:N,2,FALSE))</f>
        <v/>
      </c>
      <c r="D37" s="27"/>
      <c r="E37" s="27"/>
      <c r="F37" s="28"/>
      <c r="G37" s="28"/>
      <c r="H37" s="27"/>
      <c r="I37" s="30" t="str">
        <f t="shared" si="0"/>
        <v/>
      </c>
      <c r="J37" s="19"/>
    </row>
    <row r="38" customHeight="1" spans="1:10">
      <c r="A38" s="19"/>
      <c r="B38" s="25" t="str">
        <f>IF(基本信息表!B38="","",基本信息表!B38)</f>
        <v/>
      </c>
      <c r="C38" s="26" t="str">
        <f>IF(B38="","",VLOOKUP(B38,基本信息表!B:N,2,FALSE))</f>
        <v/>
      </c>
      <c r="D38" s="27"/>
      <c r="E38" s="27"/>
      <c r="F38" s="28"/>
      <c r="G38" s="28"/>
      <c r="H38" s="27"/>
      <c r="I38" s="30" t="str">
        <f t="shared" si="0"/>
        <v/>
      </c>
      <c r="J38" s="19"/>
    </row>
    <row r="39" customHeight="1" spans="1:10">
      <c r="A39" s="19"/>
      <c r="B39" s="25" t="str">
        <f>IF(基本信息表!B39="","",基本信息表!B39)</f>
        <v/>
      </c>
      <c r="C39" s="26" t="str">
        <f>IF(B39="","",VLOOKUP(B39,基本信息表!B:N,2,FALSE))</f>
        <v/>
      </c>
      <c r="D39" s="27"/>
      <c r="E39" s="27"/>
      <c r="F39" s="28"/>
      <c r="G39" s="28"/>
      <c r="H39" s="27"/>
      <c r="I39" s="30" t="str">
        <f t="shared" si="0"/>
        <v/>
      </c>
      <c r="J39" s="19"/>
    </row>
    <row r="40" customHeight="1" spans="1:10">
      <c r="A40" s="19"/>
      <c r="B40" s="25" t="str">
        <f>IF(基本信息表!B40="","",基本信息表!B40)</f>
        <v/>
      </c>
      <c r="C40" s="26" t="str">
        <f>IF(B40="","",VLOOKUP(B40,基本信息表!B:N,2,FALSE))</f>
        <v/>
      </c>
      <c r="D40" s="27"/>
      <c r="E40" s="27"/>
      <c r="F40" s="28"/>
      <c r="G40" s="28"/>
      <c r="H40" s="27"/>
      <c r="I40" s="30" t="str">
        <f t="shared" si="0"/>
        <v/>
      </c>
      <c r="J40" s="19"/>
    </row>
    <row r="41" customHeight="1" spans="1:10">
      <c r="A41" s="19"/>
      <c r="B41" s="25" t="str">
        <f>IF(基本信息表!B41="","",基本信息表!B41)</f>
        <v/>
      </c>
      <c r="C41" s="26" t="str">
        <f>IF(B41="","",VLOOKUP(B41,基本信息表!B:N,2,FALSE))</f>
        <v/>
      </c>
      <c r="D41" s="27"/>
      <c r="E41" s="27"/>
      <c r="F41" s="28"/>
      <c r="G41" s="28"/>
      <c r="H41" s="27"/>
      <c r="I41" s="30" t="str">
        <f t="shared" si="0"/>
        <v/>
      </c>
      <c r="J41" s="19"/>
    </row>
    <row r="42" customHeight="1" spans="2:9">
      <c r="B42" s="25" t="str">
        <f>IF(基本信息表!B42="","",基本信息表!B42)</f>
        <v/>
      </c>
      <c r="C42" s="26" t="str">
        <f>IF(B42="","",VLOOKUP(B42,基本信息表!B:N,2,FALSE))</f>
        <v/>
      </c>
      <c r="D42" s="27"/>
      <c r="E42" s="27"/>
      <c r="F42" s="28"/>
      <c r="G42" s="28"/>
      <c r="H42" s="27"/>
      <c r="I42" s="30" t="str">
        <f t="shared" si="0"/>
        <v/>
      </c>
    </row>
    <row r="43" customHeight="1" spans="2:9">
      <c r="B43" s="25" t="str">
        <f>IF(基本信息表!B43="","",基本信息表!B43)</f>
        <v/>
      </c>
      <c r="C43" s="26" t="str">
        <f>IF(B43="","",VLOOKUP(B43,基本信息表!B:N,2,FALSE))</f>
        <v/>
      </c>
      <c r="D43" s="27"/>
      <c r="E43" s="27"/>
      <c r="F43" s="28"/>
      <c r="G43" s="28"/>
      <c r="H43" s="27"/>
      <c r="I43" s="30" t="str">
        <f t="shared" si="0"/>
        <v/>
      </c>
    </row>
    <row r="44" customHeight="1" spans="2:9">
      <c r="B44" s="25" t="str">
        <f>IF(基本信息表!B44="","",基本信息表!B44)</f>
        <v/>
      </c>
      <c r="C44" s="26" t="str">
        <f>IF(B44="","",VLOOKUP(B44,基本信息表!B:N,2,FALSE))</f>
        <v/>
      </c>
      <c r="D44" s="27"/>
      <c r="E44" s="27"/>
      <c r="F44" s="28"/>
      <c r="G44" s="28"/>
      <c r="H44" s="27"/>
      <c r="I44" s="30" t="str">
        <f t="shared" si="0"/>
        <v/>
      </c>
    </row>
    <row r="45" customHeight="1" spans="2:9">
      <c r="B45" s="25" t="str">
        <f>IF(基本信息表!B45="","",基本信息表!B45)</f>
        <v/>
      </c>
      <c r="C45" s="26" t="str">
        <f>IF(B45="","",VLOOKUP(B45,基本信息表!B:N,2,FALSE))</f>
        <v/>
      </c>
      <c r="D45" s="27"/>
      <c r="E45" s="27"/>
      <c r="F45" s="28"/>
      <c r="G45" s="28"/>
      <c r="H45" s="27"/>
      <c r="I45" s="30" t="str">
        <f t="shared" si="0"/>
        <v/>
      </c>
    </row>
    <row r="46" customHeight="1" spans="2:9">
      <c r="B46" s="25" t="str">
        <f>IF(基本信息表!B46="","",基本信息表!B46)</f>
        <v/>
      </c>
      <c r="C46" s="26" t="str">
        <f>IF(B46="","",VLOOKUP(B46,基本信息表!B:N,2,FALSE))</f>
        <v/>
      </c>
      <c r="D46" s="27"/>
      <c r="E46" s="27"/>
      <c r="F46" s="28"/>
      <c r="G46" s="28"/>
      <c r="H46" s="27"/>
      <c r="I46" s="30" t="str">
        <f t="shared" si="0"/>
        <v/>
      </c>
    </row>
    <row r="47" customHeight="1" spans="2:9">
      <c r="B47" s="25" t="str">
        <f>IF(基本信息表!B47="","",基本信息表!B47)</f>
        <v/>
      </c>
      <c r="C47" s="26" t="str">
        <f>IF(B47="","",VLOOKUP(B47,基本信息表!B:N,2,FALSE))</f>
        <v/>
      </c>
      <c r="D47" s="27"/>
      <c r="E47" s="27"/>
      <c r="F47" s="28"/>
      <c r="G47" s="28"/>
      <c r="H47" s="27"/>
      <c r="I47" s="30" t="str">
        <f t="shared" si="0"/>
        <v/>
      </c>
    </row>
    <row r="48" customHeight="1" spans="2:9">
      <c r="B48" s="25" t="str">
        <f>IF(基本信息表!B48="","",基本信息表!B48)</f>
        <v/>
      </c>
      <c r="C48" s="26" t="str">
        <f>IF(B48="","",VLOOKUP(B48,基本信息表!B:N,2,FALSE))</f>
        <v/>
      </c>
      <c r="D48" s="27"/>
      <c r="E48" s="27"/>
      <c r="F48" s="28"/>
      <c r="G48" s="28"/>
      <c r="H48" s="27"/>
      <c r="I48" s="30" t="str">
        <f t="shared" si="0"/>
        <v/>
      </c>
    </row>
    <row r="49" customHeight="1" spans="2:9">
      <c r="B49" s="25" t="str">
        <f>IF(基本信息表!B49="","",基本信息表!B49)</f>
        <v/>
      </c>
      <c r="C49" s="26" t="str">
        <f>IF(B49="","",VLOOKUP(B49,基本信息表!B:N,2,FALSE))</f>
        <v/>
      </c>
      <c r="D49" s="27"/>
      <c r="E49" s="27"/>
      <c r="F49" s="28"/>
      <c r="G49" s="28"/>
      <c r="H49" s="27"/>
      <c r="I49" s="30" t="str">
        <f t="shared" si="0"/>
        <v/>
      </c>
    </row>
    <row r="50" customHeight="1" spans="2:9">
      <c r="B50" s="25" t="str">
        <f>IF(基本信息表!B50="","",基本信息表!B50)</f>
        <v/>
      </c>
      <c r="C50" s="26" t="str">
        <f>IF(B50="","",VLOOKUP(B50,基本信息表!B:N,2,FALSE))</f>
        <v/>
      </c>
      <c r="D50" s="27"/>
      <c r="E50" s="27"/>
      <c r="F50" s="28"/>
      <c r="G50" s="28"/>
      <c r="H50" s="27"/>
      <c r="I50" s="30" t="str">
        <f t="shared" si="0"/>
        <v/>
      </c>
    </row>
    <row r="51" customHeight="1" spans="2:9">
      <c r="B51" s="25" t="str">
        <f>IF(基本信息表!B51="","",基本信息表!B51)</f>
        <v/>
      </c>
      <c r="C51" s="26" t="str">
        <f>IF(B51="","",VLOOKUP(B51,基本信息表!B:N,2,FALSE))</f>
        <v/>
      </c>
      <c r="D51" s="27"/>
      <c r="E51" s="27"/>
      <c r="F51" s="28"/>
      <c r="G51" s="28"/>
      <c r="H51" s="27"/>
      <c r="I51" s="30" t="str">
        <f t="shared" si="0"/>
        <v/>
      </c>
    </row>
    <row r="52" customHeight="1" spans="2:9">
      <c r="B52" s="25" t="str">
        <f>IF(基本信息表!B52="","",基本信息表!B52)</f>
        <v/>
      </c>
      <c r="C52" s="26" t="str">
        <f>IF(B52="","",VLOOKUP(B52,基本信息表!B:N,2,FALSE))</f>
        <v/>
      </c>
      <c r="D52" s="27"/>
      <c r="E52" s="27"/>
      <c r="F52" s="28"/>
      <c r="G52" s="28"/>
      <c r="H52" s="27"/>
      <c r="I52" s="30" t="str">
        <f t="shared" si="0"/>
        <v/>
      </c>
    </row>
    <row r="53" customHeight="1" spans="2:9">
      <c r="B53" s="25" t="str">
        <f>IF(基本信息表!B53="","",基本信息表!B53)</f>
        <v/>
      </c>
      <c r="C53" s="26" t="str">
        <f>IF(B53="","",VLOOKUP(B53,基本信息表!B:N,2,FALSE))</f>
        <v/>
      </c>
      <c r="D53" s="27"/>
      <c r="E53" s="27"/>
      <c r="F53" s="28"/>
      <c r="G53" s="28"/>
      <c r="H53" s="27"/>
      <c r="I53" s="30" t="str">
        <f t="shared" si="0"/>
        <v/>
      </c>
    </row>
    <row r="54" customHeight="1" spans="2:9">
      <c r="B54" s="25" t="str">
        <f>IF(基本信息表!B54="","",基本信息表!B54)</f>
        <v/>
      </c>
      <c r="C54" s="26" t="str">
        <f>IF(B54="","",VLOOKUP(B54,基本信息表!B:N,2,FALSE))</f>
        <v/>
      </c>
      <c r="D54" s="27"/>
      <c r="E54" s="27"/>
      <c r="F54" s="28"/>
      <c r="G54" s="28"/>
      <c r="H54" s="27"/>
      <c r="I54" s="30" t="str">
        <f t="shared" si="0"/>
        <v/>
      </c>
    </row>
    <row r="55" customHeight="1" spans="2:9">
      <c r="B55" s="25" t="str">
        <f>IF(基本信息表!B55="","",基本信息表!B55)</f>
        <v/>
      </c>
      <c r="C55" s="26" t="str">
        <f>IF(B55="","",VLOOKUP(B55,基本信息表!B:N,2,FALSE))</f>
        <v/>
      </c>
      <c r="D55" s="27"/>
      <c r="E55" s="27"/>
      <c r="F55" s="28"/>
      <c r="G55" s="28"/>
      <c r="H55" s="27"/>
      <c r="I55" s="30" t="str">
        <f t="shared" si="0"/>
        <v/>
      </c>
    </row>
    <row r="56" customHeight="1" spans="2:9">
      <c r="B56" s="25" t="str">
        <f>IF(基本信息表!B56="","",基本信息表!B56)</f>
        <v/>
      </c>
      <c r="C56" s="26" t="str">
        <f>IF(B56="","",VLOOKUP(B56,基本信息表!B:N,2,FALSE))</f>
        <v/>
      </c>
      <c r="D56" s="27"/>
      <c r="E56" s="27"/>
      <c r="F56" s="28"/>
      <c r="G56" s="28"/>
      <c r="H56" s="27"/>
      <c r="I56" s="30" t="str">
        <f t="shared" si="0"/>
        <v/>
      </c>
    </row>
    <row r="57" customHeight="1" spans="2:9">
      <c r="B57" s="25" t="str">
        <f>IF(基本信息表!B57="","",基本信息表!B57)</f>
        <v/>
      </c>
      <c r="C57" s="26" t="str">
        <f>IF(B57="","",VLOOKUP(B57,基本信息表!B:N,2,FALSE))</f>
        <v/>
      </c>
      <c r="D57" s="27"/>
      <c r="E57" s="27"/>
      <c r="F57" s="28"/>
      <c r="G57" s="28"/>
      <c r="H57" s="27"/>
      <c r="I57" s="30" t="str">
        <f t="shared" si="0"/>
        <v/>
      </c>
    </row>
    <row r="58" customHeight="1" spans="2:9">
      <c r="B58" s="25" t="str">
        <f>IF(基本信息表!B58="","",基本信息表!B58)</f>
        <v/>
      </c>
      <c r="C58" s="26" t="str">
        <f>IF(B58="","",VLOOKUP(B58,基本信息表!B:N,2,FALSE))</f>
        <v/>
      </c>
      <c r="D58" s="27"/>
      <c r="E58" s="27"/>
      <c r="F58" s="28"/>
      <c r="G58" s="28"/>
      <c r="H58" s="27"/>
      <c r="I58" s="30" t="str">
        <f t="shared" si="0"/>
        <v/>
      </c>
    </row>
    <row r="59" customHeight="1" spans="2:9">
      <c r="B59" s="25" t="str">
        <f>IF(基本信息表!B59="","",基本信息表!B59)</f>
        <v/>
      </c>
      <c r="C59" s="26" t="str">
        <f>IF(B59="","",VLOOKUP(B59,基本信息表!B:N,2,FALSE))</f>
        <v/>
      </c>
      <c r="D59" s="27"/>
      <c r="E59" s="27"/>
      <c r="F59" s="28"/>
      <c r="G59" s="28"/>
      <c r="H59" s="27"/>
      <c r="I59" s="30" t="str">
        <f t="shared" si="0"/>
        <v/>
      </c>
    </row>
    <row r="60" customHeight="1" spans="2:9">
      <c r="B60" s="25" t="str">
        <f>IF(基本信息表!B60="","",基本信息表!B60)</f>
        <v/>
      </c>
      <c r="C60" s="26" t="str">
        <f>IF(B60="","",VLOOKUP(B60,基本信息表!B:N,2,FALSE))</f>
        <v/>
      </c>
      <c r="D60" s="27"/>
      <c r="E60" s="27"/>
      <c r="F60" s="28"/>
      <c r="G60" s="28"/>
      <c r="H60" s="27"/>
      <c r="I60" s="30" t="str">
        <f t="shared" si="0"/>
        <v/>
      </c>
    </row>
    <row r="61" customHeight="1" spans="2:9">
      <c r="B61" s="25" t="str">
        <f>IF(基本信息表!B61="","",基本信息表!B61)</f>
        <v/>
      </c>
      <c r="C61" s="26" t="str">
        <f>IF(B61="","",VLOOKUP(B61,基本信息表!B:N,2,FALSE))</f>
        <v/>
      </c>
      <c r="D61" s="27"/>
      <c r="E61" s="27"/>
      <c r="F61" s="28"/>
      <c r="G61" s="28"/>
      <c r="H61" s="27"/>
      <c r="I61" s="30" t="str">
        <f t="shared" si="0"/>
        <v/>
      </c>
    </row>
    <row r="62" customHeight="1" spans="2:9">
      <c r="B62" s="25" t="str">
        <f>IF(基本信息表!B62="","",基本信息表!B62)</f>
        <v/>
      </c>
      <c r="C62" s="26" t="str">
        <f>IF(B62="","",VLOOKUP(B62,基本信息表!B:N,2,FALSE))</f>
        <v/>
      </c>
      <c r="D62" s="27"/>
      <c r="E62" s="27"/>
      <c r="F62" s="28"/>
      <c r="G62" s="28"/>
      <c r="H62" s="27"/>
      <c r="I62" s="30" t="str">
        <f t="shared" si="0"/>
        <v/>
      </c>
    </row>
    <row r="63" customHeight="1" spans="2:9">
      <c r="B63" s="25" t="str">
        <f>IF(基本信息表!B63="","",基本信息表!B63)</f>
        <v/>
      </c>
      <c r="C63" s="26" t="str">
        <f>IF(B63="","",VLOOKUP(B63,基本信息表!B:N,2,FALSE))</f>
        <v/>
      </c>
      <c r="D63" s="27"/>
      <c r="E63" s="27"/>
      <c r="F63" s="28"/>
      <c r="G63" s="28"/>
      <c r="H63" s="27"/>
      <c r="I63" s="30" t="str">
        <f t="shared" si="0"/>
        <v/>
      </c>
    </row>
    <row r="64" customHeight="1" spans="2:9">
      <c r="B64" s="25" t="str">
        <f>IF(基本信息表!B64="","",基本信息表!B64)</f>
        <v/>
      </c>
      <c r="C64" s="26" t="str">
        <f>IF(B64="","",VLOOKUP(B64,基本信息表!B:N,2,FALSE))</f>
        <v/>
      </c>
      <c r="D64" s="27"/>
      <c r="E64" s="27"/>
      <c r="F64" s="28"/>
      <c r="G64" s="28"/>
      <c r="H64" s="27"/>
      <c r="I64" s="30" t="str">
        <f t="shared" si="0"/>
        <v/>
      </c>
    </row>
    <row r="65" customHeight="1" spans="2:9">
      <c r="B65" s="25" t="str">
        <f>IF(基本信息表!B65="","",基本信息表!B65)</f>
        <v/>
      </c>
      <c r="C65" s="26" t="str">
        <f>IF(B65="","",VLOOKUP(B65,基本信息表!B:N,2,FALSE))</f>
        <v/>
      </c>
      <c r="D65" s="27"/>
      <c r="E65" s="27"/>
      <c r="F65" s="28"/>
      <c r="G65" s="28"/>
      <c r="H65" s="27"/>
      <c r="I65" s="30" t="str">
        <f t="shared" si="0"/>
        <v/>
      </c>
    </row>
    <row r="66" customHeight="1" spans="2:9">
      <c r="B66" s="25" t="str">
        <f>IF(基本信息表!B66="","",基本信息表!B66)</f>
        <v/>
      </c>
      <c r="C66" s="26" t="str">
        <f>IF(B66="","",VLOOKUP(B66,基本信息表!B:N,2,FALSE))</f>
        <v/>
      </c>
      <c r="D66" s="27"/>
      <c r="E66" s="27"/>
      <c r="F66" s="28"/>
      <c r="G66" s="28"/>
      <c r="H66" s="27"/>
      <c r="I66" s="30" t="str">
        <f t="shared" si="0"/>
        <v/>
      </c>
    </row>
    <row r="67" customHeight="1" spans="2:9">
      <c r="B67" s="25" t="str">
        <f>IF(基本信息表!B67="","",基本信息表!B67)</f>
        <v/>
      </c>
      <c r="C67" s="26" t="str">
        <f>IF(B67="","",VLOOKUP(B67,基本信息表!B:N,2,FALSE))</f>
        <v/>
      </c>
      <c r="D67" s="27"/>
      <c r="E67" s="27"/>
      <c r="F67" s="28"/>
      <c r="G67" s="28"/>
      <c r="H67" s="27"/>
      <c r="I67" s="30" t="str">
        <f t="shared" si="0"/>
        <v/>
      </c>
    </row>
    <row r="68" customHeight="1" spans="2:9">
      <c r="B68" s="25" t="str">
        <f>IF(基本信息表!B68="","",基本信息表!B68)</f>
        <v/>
      </c>
      <c r="C68" s="26" t="str">
        <f>IF(B68="","",VLOOKUP(B68,基本信息表!B:N,2,FALSE))</f>
        <v/>
      </c>
      <c r="D68" s="27"/>
      <c r="E68" s="27"/>
      <c r="F68" s="28"/>
      <c r="G68" s="28"/>
      <c r="H68" s="27"/>
      <c r="I68" s="30" t="str">
        <f t="shared" si="0"/>
        <v/>
      </c>
    </row>
    <row r="69" customHeight="1" spans="2:9">
      <c r="B69" s="25" t="str">
        <f>IF(基本信息表!B69="","",基本信息表!B69)</f>
        <v/>
      </c>
      <c r="C69" s="26" t="str">
        <f>IF(B69="","",VLOOKUP(B69,基本信息表!B:N,2,FALSE))</f>
        <v/>
      </c>
      <c r="D69" s="27"/>
      <c r="E69" s="27"/>
      <c r="F69" s="28"/>
      <c r="G69" s="28"/>
      <c r="H69" s="27"/>
      <c r="I69" s="30" t="str">
        <f t="shared" si="0"/>
        <v/>
      </c>
    </row>
    <row r="70" customHeight="1" spans="2:9">
      <c r="B70" s="25" t="str">
        <f>IF(基本信息表!B70="","",基本信息表!B70)</f>
        <v/>
      </c>
      <c r="C70" s="26" t="str">
        <f>IF(B70="","",VLOOKUP(B70,基本信息表!B:N,2,FALSE))</f>
        <v/>
      </c>
      <c r="D70" s="27"/>
      <c r="E70" s="27"/>
      <c r="F70" s="28"/>
      <c r="G70" s="28"/>
      <c r="H70" s="27"/>
      <c r="I70" s="30" t="str">
        <f t="shared" si="0"/>
        <v/>
      </c>
    </row>
    <row r="71" customHeight="1" spans="2:9">
      <c r="B71" s="25" t="str">
        <f>IF(基本信息表!B71="","",基本信息表!B71)</f>
        <v/>
      </c>
      <c r="C71" s="26" t="str">
        <f>IF(B71="","",VLOOKUP(B71,基本信息表!B:N,2,FALSE))</f>
        <v/>
      </c>
      <c r="D71" s="27"/>
      <c r="E71" s="27"/>
      <c r="F71" s="28"/>
      <c r="G71" s="28"/>
      <c r="H71" s="27"/>
      <c r="I71" s="30" t="str">
        <f t="shared" si="0"/>
        <v/>
      </c>
    </row>
    <row r="72" customHeight="1" spans="2:9">
      <c r="B72" s="25" t="str">
        <f>IF(基本信息表!B72="","",基本信息表!B72)</f>
        <v/>
      </c>
      <c r="C72" s="26" t="str">
        <f>IF(B72="","",VLOOKUP(B72,基本信息表!B:N,2,FALSE))</f>
        <v/>
      </c>
      <c r="D72" s="27"/>
      <c r="E72" s="27"/>
      <c r="F72" s="28"/>
      <c r="G72" s="28"/>
      <c r="H72" s="27"/>
      <c r="I72" s="30" t="str">
        <f t="shared" si="0"/>
        <v/>
      </c>
    </row>
    <row r="73" customHeight="1" spans="2:9">
      <c r="B73" s="25" t="str">
        <f>IF(基本信息表!B73="","",基本信息表!B73)</f>
        <v/>
      </c>
      <c r="C73" s="26" t="str">
        <f>IF(B73="","",VLOOKUP(B73,基本信息表!B:N,2,FALSE))</f>
        <v/>
      </c>
      <c r="D73" s="27"/>
      <c r="E73" s="27"/>
      <c r="F73" s="28"/>
      <c r="G73" s="28"/>
      <c r="H73" s="27"/>
      <c r="I73" s="30" t="str">
        <f t="shared" si="0"/>
        <v/>
      </c>
    </row>
    <row r="74" customHeight="1" spans="2:9">
      <c r="B74" s="25" t="str">
        <f>IF(基本信息表!B74="","",基本信息表!B74)</f>
        <v/>
      </c>
      <c r="C74" s="26" t="str">
        <f>IF(B74="","",VLOOKUP(B74,基本信息表!B:N,2,FALSE))</f>
        <v/>
      </c>
      <c r="D74" s="27"/>
      <c r="E74" s="27"/>
      <c r="F74" s="28"/>
      <c r="G74" s="28"/>
      <c r="H74" s="27"/>
      <c r="I74" s="30" t="str">
        <f t="shared" si="0"/>
        <v/>
      </c>
    </row>
    <row r="75" customHeight="1" spans="2:9">
      <c r="B75" s="25" t="str">
        <f>IF(基本信息表!B75="","",基本信息表!B75)</f>
        <v/>
      </c>
      <c r="C75" s="26" t="str">
        <f>IF(B75="","",VLOOKUP(B75,基本信息表!B:N,2,FALSE))</f>
        <v/>
      </c>
      <c r="D75" s="27"/>
      <c r="E75" s="27"/>
      <c r="F75" s="28"/>
      <c r="G75" s="28"/>
      <c r="H75" s="27"/>
      <c r="I75" s="30" t="str">
        <f t="shared" ref="I75:I138" si="1">IF(B75="","",G75*H75)</f>
        <v/>
      </c>
    </row>
    <row r="76" customHeight="1" spans="2:9">
      <c r="B76" s="25" t="str">
        <f>IF(基本信息表!B76="","",基本信息表!B76)</f>
        <v/>
      </c>
      <c r="C76" s="26" t="str">
        <f>IF(B76="","",VLOOKUP(B76,基本信息表!B:N,2,FALSE))</f>
        <v/>
      </c>
      <c r="D76" s="27"/>
      <c r="E76" s="27"/>
      <c r="F76" s="28"/>
      <c r="G76" s="28"/>
      <c r="H76" s="27"/>
      <c r="I76" s="30" t="str">
        <f t="shared" si="1"/>
        <v/>
      </c>
    </row>
    <row r="77" customHeight="1" spans="2:9">
      <c r="B77" s="25" t="str">
        <f>IF(基本信息表!B77="","",基本信息表!B77)</f>
        <v/>
      </c>
      <c r="C77" s="26" t="str">
        <f>IF(B77="","",VLOOKUP(B77,基本信息表!B:N,2,FALSE))</f>
        <v/>
      </c>
      <c r="D77" s="27"/>
      <c r="E77" s="27"/>
      <c r="F77" s="28"/>
      <c r="G77" s="28"/>
      <c r="H77" s="27"/>
      <c r="I77" s="30" t="str">
        <f t="shared" si="1"/>
        <v/>
      </c>
    </row>
    <row r="78" customHeight="1" spans="2:9">
      <c r="B78" s="25" t="str">
        <f>IF(基本信息表!B78="","",基本信息表!B78)</f>
        <v/>
      </c>
      <c r="C78" s="26" t="str">
        <f>IF(B78="","",VLOOKUP(B78,基本信息表!B:N,2,FALSE))</f>
        <v/>
      </c>
      <c r="D78" s="27"/>
      <c r="E78" s="27"/>
      <c r="F78" s="28"/>
      <c r="G78" s="28"/>
      <c r="H78" s="27"/>
      <c r="I78" s="30" t="str">
        <f t="shared" si="1"/>
        <v/>
      </c>
    </row>
    <row r="79" customHeight="1" spans="2:9">
      <c r="B79" s="25" t="str">
        <f>IF(基本信息表!B79="","",基本信息表!B79)</f>
        <v/>
      </c>
      <c r="C79" s="26" t="str">
        <f>IF(B79="","",VLOOKUP(B79,基本信息表!B:N,2,FALSE))</f>
        <v/>
      </c>
      <c r="D79" s="27"/>
      <c r="E79" s="27"/>
      <c r="F79" s="28"/>
      <c r="G79" s="28"/>
      <c r="H79" s="27"/>
      <c r="I79" s="30" t="str">
        <f t="shared" si="1"/>
        <v/>
      </c>
    </row>
    <row r="80" customHeight="1" spans="2:9">
      <c r="B80" s="25" t="str">
        <f>IF(基本信息表!B80="","",基本信息表!B80)</f>
        <v/>
      </c>
      <c r="C80" s="26" t="str">
        <f>IF(B80="","",VLOOKUP(B80,基本信息表!B:N,2,FALSE))</f>
        <v/>
      </c>
      <c r="D80" s="27"/>
      <c r="E80" s="27"/>
      <c r="F80" s="28"/>
      <c r="G80" s="28"/>
      <c r="H80" s="27"/>
      <c r="I80" s="30" t="str">
        <f t="shared" si="1"/>
        <v/>
      </c>
    </row>
    <row r="81" customHeight="1" spans="2:9">
      <c r="B81" s="25" t="str">
        <f>IF(基本信息表!B81="","",基本信息表!B81)</f>
        <v/>
      </c>
      <c r="C81" s="26" t="str">
        <f>IF(B81="","",VLOOKUP(B81,基本信息表!B:N,2,FALSE))</f>
        <v/>
      </c>
      <c r="D81" s="27"/>
      <c r="E81" s="27"/>
      <c r="F81" s="28"/>
      <c r="G81" s="28"/>
      <c r="H81" s="27"/>
      <c r="I81" s="30" t="str">
        <f t="shared" si="1"/>
        <v/>
      </c>
    </row>
    <row r="82" customHeight="1" spans="2:9">
      <c r="B82" s="25" t="str">
        <f>IF(基本信息表!B82="","",基本信息表!B82)</f>
        <v/>
      </c>
      <c r="C82" s="26" t="str">
        <f>IF(B82="","",VLOOKUP(B82,基本信息表!B:N,2,FALSE))</f>
        <v/>
      </c>
      <c r="D82" s="27"/>
      <c r="E82" s="27"/>
      <c r="F82" s="28"/>
      <c r="G82" s="28"/>
      <c r="H82" s="27"/>
      <c r="I82" s="30" t="str">
        <f t="shared" si="1"/>
        <v/>
      </c>
    </row>
    <row r="83" customHeight="1" spans="2:9">
      <c r="B83" s="25" t="str">
        <f>IF(基本信息表!B83="","",基本信息表!B83)</f>
        <v/>
      </c>
      <c r="C83" s="26" t="str">
        <f>IF(B83="","",VLOOKUP(B83,基本信息表!B:N,2,FALSE))</f>
        <v/>
      </c>
      <c r="D83" s="27"/>
      <c r="E83" s="27"/>
      <c r="F83" s="28"/>
      <c r="G83" s="28"/>
      <c r="H83" s="27"/>
      <c r="I83" s="30" t="str">
        <f t="shared" si="1"/>
        <v/>
      </c>
    </row>
    <row r="84" customHeight="1" spans="2:9">
      <c r="B84" s="25" t="str">
        <f>IF(基本信息表!B84="","",基本信息表!B84)</f>
        <v/>
      </c>
      <c r="C84" s="26" t="str">
        <f>IF(B84="","",VLOOKUP(B84,基本信息表!B:N,2,FALSE))</f>
        <v/>
      </c>
      <c r="D84" s="27"/>
      <c r="E84" s="27"/>
      <c r="F84" s="28"/>
      <c r="G84" s="28"/>
      <c r="H84" s="27"/>
      <c r="I84" s="30" t="str">
        <f t="shared" si="1"/>
        <v/>
      </c>
    </row>
    <row r="85" customHeight="1" spans="2:9">
      <c r="B85" s="25" t="str">
        <f>IF(基本信息表!B85="","",基本信息表!B85)</f>
        <v/>
      </c>
      <c r="C85" s="26" t="str">
        <f>IF(B85="","",VLOOKUP(B85,基本信息表!B:N,2,FALSE))</f>
        <v/>
      </c>
      <c r="D85" s="27"/>
      <c r="E85" s="27"/>
      <c r="F85" s="28"/>
      <c r="G85" s="28"/>
      <c r="H85" s="27"/>
      <c r="I85" s="30" t="str">
        <f t="shared" si="1"/>
        <v/>
      </c>
    </row>
    <row r="86" customHeight="1" spans="2:9">
      <c r="B86" s="25" t="str">
        <f>IF(基本信息表!B86="","",基本信息表!B86)</f>
        <v/>
      </c>
      <c r="C86" s="26" t="str">
        <f>IF(B86="","",VLOOKUP(B86,基本信息表!B:N,2,FALSE))</f>
        <v/>
      </c>
      <c r="D86" s="27"/>
      <c r="E86" s="27"/>
      <c r="F86" s="28"/>
      <c r="G86" s="28"/>
      <c r="H86" s="27"/>
      <c r="I86" s="30" t="str">
        <f t="shared" si="1"/>
        <v/>
      </c>
    </row>
    <row r="87" customHeight="1" spans="2:9">
      <c r="B87" s="25" t="str">
        <f>IF(基本信息表!B87="","",基本信息表!B87)</f>
        <v/>
      </c>
      <c r="C87" s="26" t="str">
        <f>IF(B87="","",VLOOKUP(B87,基本信息表!B:N,2,FALSE))</f>
        <v/>
      </c>
      <c r="D87" s="27"/>
      <c r="E87" s="27"/>
      <c r="F87" s="28"/>
      <c r="G87" s="28"/>
      <c r="H87" s="27"/>
      <c r="I87" s="30" t="str">
        <f t="shared" si="1"/>
        <v/>
      </c>
    </row>
    <row r="88" customHeight="1" spans="2:9">
      <c r="B88" s="25" t="str">
        <f>IF(基本信息表!B88="","",基本信息表!B88)</f>
        <v/>
      </c>
      <c r="C88" s="26" t="str">
        <f>IF(B88="","",VLOOKUP(B88,基本信息表!B:N,2,FALSE))</f>
        <v/>
      </c>
      <c r="D88" s="27"/>
      <c r="E88" s="27"/>
      <c r="F88" s="28"/>
      <c r="G88" s="28"/>
      <c r="H88" s="27"/>
      <c r="I88" s="30" t="str">
        <f t="shared" si="1"/>
        <v/>
      </c>
    </row>
    <row r="89" customHeight="1" spans="2:9">
      <c r="B89" s="25" t="str">
        <f>IF(基本信息表!B89="","",基本信息表!B89)</f>
        <v/>
      </c>
      <c r="C89" s="26" t="str">
        <f>IF(B89="","",VLOOKUP(B89,基本信息表!B:N,2,FALSE))</f>
        <v/>
      </c>
      <c r="D89" s="27"/>
      <c r="E89" s="27"/>
      <c r="F89" s="28"/>
      <c r="G89" s="28"/>
      <c r="H89" s="27"/>
      <c r="I89" s="30" t="str">
        <f t="shared" si="1"/>
        <v/>
      </c>
    </row>
    <row r="90" customHeight="1" spans="2:9">
      <c r="B90" s="25" t="str">
        <f>IF(基本信息表!B90="","",基本信息表!B90)</f>
        <v/>
      </c>
      <c r="C90" s="26" t="str">
        <f>IF(B90="","",VLOOKUP(B90,基本信息表!B:N,2,FALSE))</f>
        <v/>
      </c>
      <c r="D90" s="27"/>
      <c r="E90" s="27"/>
      <c r="F90" s="28"/>
      <c r="G90" s="28"/>
      <c r="H90" s="27"/>
      <c r="I90" s="30" t="str">
        <f t="shared" si="1"/>
        <v/>
      </c>
    </row>
    <row r="91" customHeight="1" spans="2:9">
      <c r="B91" s="25" t="str">
        <f>IF(基本信息表!B91="","",基本信息表!B91)</f>
        <v/>
      </c>
      <c r="C91" s="26" t="str">
        <f>IF(B91="","",VLOOKUP(B91,基本信息表!B:N,2,FALSE))</f>
        <v/>
      </c>
      <c r="D91" s="27"/>
      <c r="E91" s="27"/>
      <c r="F91" s="28"/>
      <c r="G91" s="28"/>
      <c r="H91" s="27"/>
      <c r="I91" s="30" t="str">
        <f t="shared" si="1"/>
        <v/>
      </c>
    </row>
    <row r="92" customHeight="1" spans="2:9">
      <c r="B92" s="25" t="str">
        <f>IF(基本信息表!B92="","",基本信息表!B92)</f>
        <v/>
      </c>
      <c r="C92" s="26" t="str">
        <f>IF(B92="","",VLOOKUP(B92,基本信息表!B:N,2,FALSE))</f>
        <v/>
      </c>
      <c r="D92" s="27"/>
      <c r="E92" s="27"/>
      <c r="F92" s="28"/>
      <c r="G92" s="28"/>
      <c r="H92" s="27"/>
      <c r="I92" s="30" t="str">
        <f t="shared" si="1"/>
        <v/>
      </c>
    </row>
    <row r="93" customHeight="1" spans="2:9">
      <c r="B93" s="25" t="str">
        <f>IF(基本信息表!B93="","",基本信息表!B93)</f>
        <v/>
      </c>
      <c r="C93" s="26" t="str">
        <f>IF(B93="","",VLOOKUP(B93,基本信息表!B:N,2,FALSE))</f>
        <v/>
      </c>
      <c r="D93" s="27"/>
      <c r="E93" s="27"/>
      <c r="F93" s="28"/>
      <c r="G93" s="28"/>
      <c r="H93" s="27"/>
      <c r="I93" s="30" t="str">
        <f t="shared" si="1"/>
        <v/>
      </c>
    </row>
    <row r="94" customHeight="1" spans="2:9">
      <c r="B94" s="25" t="str">
        <f>IF(基本信息表!B94="","",基本信息表!B94)</f>
        <v/>
      </c>
      <c r="C94" s="26" t="str">
        <f>IF(B94="","",VLOOKUP(B94,基本信息表!B:N,2,FALSE))</f>
        <v/>
      </c>
      <c r="D94" s="27"/>
      <c r="E94" s="27"/>
      <c r="F94" s="28"/>
      <c r="G94" s="28"/>
      <c r="H94" s="27"/>
      <c r="I94" s="30" t="str">
        <f t="shared" si="1"/>
        <v/>
      </c>
    </row>
    <row r="95" customHeight="1" spans="2:9">
      <c r="B95" s="25" t="str">
        <f>IF(基本信息表!B95="","",基本信息表!B95)</f>
        <v/>
      </c>
      <c r="C95" s="26" t="str">
        <f>IF(B95="","",VLOOKUP(B95,基本信息表!B:N,2,FALSE))</f>
        <v/>
      </c>
      <c r="D95" s="27"/>
      <c r="E95" s="27"/>
      <c r="F95" s="28"/>
      <c r="G95" s="28"/>
      <c r="H95" s="27"/>
      <c r="I95" s="30" t="str">
        <f t="shared" si="1"/>
        <v/>
      </c>
    </row>
    <row r="96" customHeight="1" spans="2:9">
      <c r="B96" s="25" t="str">
        <f>IF(基本信息表!B96="","",基本信息表!B96)</f>
        <v/>
      </c>
      <c r="C96" s="26" t="str">
        <f>IF(B96="","",VLOOKUP(B96,基本信息表!B:N,2,FALSE))</f>
        <v/>
      </c>
      <c r="D96" s="27"/>
      <c r="E96" s="27"/>
      <c r="F96" s="28"/>
      <c r="G96" s="28"/>
      <c r="H96" s="27"/>
      <c r="I96" s="30" t="str">
        <f t="shared" si="1"/>
        <v/>
      </c>
    </row>
    <row r="97" customHeight="1" spans="2:9">
      <c r="B97" s="25" t="str">
        <f>IF(基本信息表!B97="","",基本信息表!B97)</f>
        <v/>
      </c>
      <c r="C97" s="26" t="str">
        <f>IF(B97="","",VLOOKUP(B97,基本信息表!B:N,2,FALSE))</f>
        <v/>
      </c>
      <c r="D97" s="27"/>
      <c r="E97" s="27"/>
      <c r="F97" s="28"/>
      <c r="G97" s="28"/>
      <c r="H97" s="27"/>
      <c r="I97" s="30" t="str">
        <f t="shared" si="1"/>
        <v/>
      </c>
    </row>
    <row r="98" customHeight="1" spans="2:9">
      <c r="B98" s="25" t="str">
        <f>IF(基本信息表!B98="","",基本信息表!B98)</f>
        <v/>
      </c>
      <c r="C98" s="26" t="str">
        <f>IF(B98="","",VLOOKUP(B98,基本信息表!B:N,2,FALSE))</f>
        <v/>
      </c>
      <c r="D98" s="27"/>
      <c r="E98" s="27"/>
      <c r="F98" s="28"/>
      <c r="G98" s="28"/>
      <c r="H98" s="27"/>
      <c r="I98" s="30" t="str">
        <f t="shared" si="1"/>
        <v/>
      </c>
    </row>
    <row r="99" customHeight="1" spans="2:9">
      <c r="B99" s="25" t="str">
        <f>IF(基本信息表!B99="","",基本信息表!B99)</f>
        <v/>
      </c>
      <c r="C99" s="26" t="str">
        <f>IF(B99="","",VLOOKUP(B99,基本信息表!B:N,2,FALSE))</f>
        <v/>
      </c>
      <c r="D99" s="27"/>
      <c r="E99" s="27"/>
      <c r="F99" s="28"/>
      <c r="G99" s="28"/>
      <c r="H99" s="27"/>
      <c r="I99" s="30" t="str">
        <f t="shared" si="1"/>
        <v/>
      </c>
    </row>
    <row r="100" customHeight="1" spans="2:9">
      <c r="B100" s="25" t="str">
        <f>IF(基本信息表!B100="","",基本信息表!B100)</f>
        <v/>
      </c>
      <c r="C100" s="26" t="str">
        <f>IF(B100="","",VLOOKUP(B100,基本信息表!B:N,2,FALSE))</f>
        <v/>
      </c>
      <c r="D100" s="27"/>
      <c r="E100" s="27"/>
      <c r="F100" s="28"/>
      <c r="G100" s="28"/>
      <c r="H100" s="27"/>
      <c r="I100" s="30" t="str">
        <f t="shared" si="1"/>
        <v/>
      </c>
    </row>
    <row r="101" customHeight="1" spans="2:9">
      <c r="B101" s="25" t="str">
        <f>IF(基本信息表!B101="","",基本信息表!B101)</f>
        <v/>
      </c>
      <c r="C101" s="26" t="str">
        <f>IF(B101="","",VLOOKUP(B101,基本信息表!B:N,2,FALSE))</f>
        <v/>
      </c>
      <c r="D101" s="27"/>
      <c r="E101" s="27"/>
      <c r="F101" s="28"/>
      <c r="G101" s="28"/>
      <c r="H101" s="27"/>
      <c r="I101" s="30" t="str">
        <f t="shared" si="1"/>
        <v/>
      </c>
    </row>
    <row r="102" customHeight="1" spans="2:9">
      <c r="B102" s="25" t="str">
        <f>IF(基本信息表!B102="","",基本信息表!B102)</f>
        <v/>
      </c>
      <c r="C102" s="26" t="str">
        <f>IF(B102="","",VLOOKUP(B102,基本信息表!B:N,2,FALSE))</f>
        <v/>
      </c>
      <c r="D102" s="27"/>
      <c r="E102" s="27"/>
      <c r="F102" s="28"/>
      <c r="G102" s="28"/>
      <c r="H102" s="27"/>
      <c r="I102" s="30" t="str">
        <f t="shared" si="1"/>
        <v/>
      </c>
    </row>
    <row r="103" customHeight="1" spans="2:9">
      <c r="B103" s="25" t="str">
        <f>IF(基本信息表!B103="","",基本信息表!B103)</f>
        <v/>
      </c>
      <c r="C103" s="26" t="str">
        <f>IF(B103="","",VLOOKUP(B103,基本信息表!B:N,2,FALSE))</f>
        <v/>
      </c>
      <c r="D103" s="27"/>
      <c r="E103" s="27"/>
      <c r="F103" s="28"/>
      <c r="G103" s="28"/>
      <c r="H103" s="27"/>
      <c r="I103" s="30" t="str">
        <f t="shared" si="1"/>
        <v/>
      </c>
    </row>
    <row r="104" customHeight="1" spans="2:9">
      <c r="B104" s="25" t="str">
        <f>IF(基本信息表!B104="","",基本信息表!B104)</f>
        <v/>
      </c>
      <c r="C104" s="26" t="str">
        <f>IF(B104="","",VLOOKUP(B104,基本信息表!B:N,2,FALSE))</f>
        <v/>
      </c>
      <c r="D104" s="27"/>
      <c r="E104" s="27"/>
      <c r="F104" s="28"/>
      <c r="G104" s="28"/>
      <c r="H104" s="27"/>
      <c r="I104" s="30" t="str">
        <f t="shared" si="1"/>
        <v/>
      </c>
    </row>
    <row r="105" customHeight="1" spans="2:9">
      <c r="B105" s="25" t="str">
        <f>IF(基本信息表!B105="","",基本信息表!B105)</f>
        <v/>
      </c>
      <c r="C105" s="26" t="str">
        <f>IF(B105="","",VLOOKUP(B105,基本信息表!B:N,2,FALSE))</f>
        <v/>
      </c>
      <c r="D105" s="27"/>
      <c r="E105" s="27"/>
      <c r="F105" s="28"/>
      <c r="G105" s="28"/>
      <c r="H105" s="27"/>
      <c r="I105" s="30" t="str">
        <f t="shared" si="1"/>
        <v/>
      </c>
    </row>
    <row r="106" customHeight="1" spans="2:9">
      <c r="B106" s="25" t="str">
        <f>IF(基本信息表!B106="","",基本信息表!B106)</f>
        <v/>
      </c>
      <c r="C106" s="26" t="str">
        <f>IF(B106="","",VLOOKUP(B106,基本信息表!B:N,2,FALSE))</f>
        <v/>
      </c>
      <c r="D106" s="27"/>
      <c r="E106" s="27"/>
      <c r="F106" s="28"/>
      <c r="G106" s="28"/>
      <c r="H106" s="27"/>
      <c r="I106" s="30" t="str">
        <f t="shared" si="1"/>
        <v/>
      </c>
    </row>
    <row r="107" customHeight="1" spans="2:9">
      <c r="B107" s="25" t="str">
        <f>IF(基本信息表!B107="","",基本信息表!B107)</f>
        <v/>
      </c>
      <c r="C107" s="26" t="str">
        <f>IF(B107="","",VLOOKUP(B107,基本信息表!B:N,2,FALSE))</f>
        <v/>
      </c>
      <c r="D107" s="27"/>
      <c r="E107" s="27"/>
      <c r="F107" s="28"/>
      <c r="G107" s="28"/>
      <c r="H107" s="27"/>
      <c r="I107" s="30" t="str">
        <f t="shared" si="1"/>
        <v/>
      </c>
    </row>
    <row r="108" customHeight="1" spans="2:9">
      <c r="B108" s="25" t="str">
        <f>IF(基本信息表!B108="","",基本信息表!B108)</f>
        <v/>
      </c>
      <c r="C108" s="26" t="str">
        <f>IF(B108="","",VLOOKUP(B108,基本信息表!B:N,2,FALSE))</f>
        <v/>
      </c>
      <c r="D108" s="27"/>
      <c r="E108" s="27"/>
      <c r="F108" s="28"/>
      <c r="G108" s="28"/>
      <c r="H108" s="27"/>
      <c r="I108" s="30" t="str">
        <f t="shared" si="1"/>
        <v/>
      </c>
    </row>
    <row r="109" customHeight="1" spans="2:9">
      <c r="B109" s="25" t="str">
        <f>IF(基本信息表!B109="","",基本信息表!B109)</f>
        <v/>
      </c>
      <c r="C109" s="26" t="str">
        <f>IF(B109="","",VLOOKUP(B109,基本信息表!B:N,2,FALSE))</f>
        <v/>
      </c>
      <c r="D109" s="27"/>
      <c r="E109" s="27"/>
      <c r="F109" s="28"/>
      <c r="G109" s="28"/>
      <c r="H109" s="27"/>
      <c r="I109" s="30" t="str">
        <f t="shared" si="1"/>
        <v/>
      </c>
    </row>
    <row r="110" customHeight="1" spans="2:9">
      <c r="B110" s="25" t="str">
        <f>IF(基本信息表!B110="","",基本信息表!B110)</f>
        <v/>
      </c>
      <c r="C110" s="26" t="str">
        <f>IF(B110="","",VLOOKUP(B110,基本信息表!B:N,2,FALSE))</f>
        <v/>
      </c>
      <c r="D110" s="27"/>
      <c r="E110" s="27"/>
      <c r="F110" s="28"/>
      <c r="G110" s="28"/>
      <c r="H110" s="27"/>
      <c r="I110" s="30" t="str">
        <f t="shared" si="1"/>
        <v/>
      </c>
    </row>
    <row r="111" customHeight="1" spans="2:9">
      <c r="B111" s="25" t="str">
        <f>IF(基本信息表!B111="","",基本信息表!B111)</f>
        <v/>
      </c>
      <c r="C111" s="26" t="str">
        <f>IF(B111="","",VLOOKUP(B111,基本信息表!B:N,2,FALSE))</f>
        <v/>
      </c>
      <c r="D111" s="27"/>
      <c r="E111" s="27"/>
      <c r="F111" s="28"/>
      <c r="G111" s="28"/>
      <c r="H111" s="27"/>
      <c r="I111" s="30" t="str">
        <f t="shared" si="1"/>
        <v/>
      </c>
    </row>
    <row r="112" customHeight="1" spans="2:9">
      <c r="B112" s="25" t="str">
        <f>IF(基本信息表!B112="","",基本信息表!B112)</f>
        <v/>
      </c>
      <c r="C112" s="26" t="str">
        <f>IF(B112="","",VLOOKUP(B112,基本信息表!B:N,2,FALSE))</f>
        <v/>
      </c>
      <c r="D112" s="27"/>
      <c r="E112" s="27"/>
      <c r="F112" s="28"/>
      <c r="G112" s="28"/>
      <c r="H112" s="27"/>
      <c r="I112" s="30" t="str">
        <f t="shared" si="1"/>
        <v/>
      </c>
    </row>
    <row r="113" customHeight="1" spans="2:9">
      <c r="B113" s="25" t="str">
        <f>IF(基本信息表!B113="","",基本信息表!B113)</f>
        <v/>
      </c>
      <c r="C113" s="26" t="str">
        <f>IF(B113="","",VLOOKUP(B113,基本信息表!B:N,2,FALSE))</f>
        <v/>
      </c>
      <c r="D113" s="27"/>
      <c r="E113" s="27"/>
      <c r="F113" s="28"/>
      <c r="G113" s="28"/>
      <c r="H113" s="27"/>
      <c r="I113" s="30" t="str">
        <f t="shared" si="1"/>
        <v/>
      </c>
    </row>
    <row r="114" customHeight="1" spans="2:9">
      <c r="B114" s="25" t="str">
        <f>IF(基本信息表!B114="","",基本信息表!B114)</f>
        <v/>
      </c>
      <c r="C114" s="26" t="str">
        <f>IF(B114="","",VLOOKUP(B114,基本信息表!B:N,2,FALSE))</f>
        <v/>
      </c>
      <c r="D114" s="27"/>
      <c r="E114" s="27"/>
      <c r="F114" s="28"/>
      <c r="G114" s="28"/>
      <c r="H114" s="27"/>
      <c r="I114" s="30" t="str">
        <f t="shared" si="1"/>
        <v/>
      </c>
    </row>
    <row r="115" customHeight="1" spans="2:9">
      <c r="B115" s="25" t="str">
        <f>IF(基本信息表!B115="","",基本信息表!B115)</f>
        <v/>
      </c>
      <c r="C115" s="26" t="str">
        <f>IF(B115="","",VLOOKUP(B115,基本信息表!B:N,2,FALSE))</f>
        <v/>
      </c>
      <c r="D115" s="27"/>
      <c r="E115" s="27"/>
      <c r="F115" s="28"/>
      <c r="G115" s="28"/>
      <c r="H115" s="27"/>
      <c r="I115" s="30" t="str">
        <f t="shared" si="1"/>
        <v/>
      </c>
    </row>
    <row r="116" customHeight="1" spans="2:9">
      <c r="B116" s="25" t="str">
        <f>IF(基本信息表!B116="","",基本信息表!B116)</f>
        <v/>
      </c>
      <c r="C116" s="26" t="str">
        <f>IF(B116="","",VLOOKUP(B116,基本信息表!B:N,2,FALSE))</f>
        <v/>
      </c>
      <c r="D116" s="27"/>
      <c r="E116" s="27"/>
      <c r="F116" s="28"/>
      <c r="G116" s="28"/>
      <c r="H116" s="27"/>
      <c r="I116" s="30" t="str">
        <f t="shared" si="1"/>
        <v/>
      </c>
    </row>
    <row r="117" customHeight="1" spans="2:9">
      <c r="B117" s="25" t="str">
        <f>IF(基本信息表!B117="","",基本信息表!B117)</f>
        <v/>
      </c>
      <c r="C117" s="26" t="str">
        <f>IF(B117="","",VLOOKUP(B117,基本信息表!B:N,2,FALSE))</f>
        <v/>
      </c>
      <c r="D117" s="27"/>
      <c r="E117" s="27"/>
      <c r="F117" s="28"/>
      <c r="G117" s="28"/>
      <c r="H117" s="27"/>
      <c r="I117" s="30" t="str">
        <f t="shared" si="1"/>
        <v/>
      </c>
    </row>
    <row r="118" customHeight="1" spans="2:9">
      <c r="B118" s="25" t="str">
        <f>IF(基本信息表!B118="","",基本信息表!B118)</f>
        <v/>
      </c>
      <c r="C118" s="26" t="str">
        <f>IF(B118="","",VLOOKUP(B118,基本信息表!B:N,2,FALSE))</f>
        <v/>
      </c>
      <c r="D118" s="27"/>
      <c r="E118" s="27"/>
      <c r="F118" s="28"/>
      <c r="G118" s="28"/>
      <c r="H118" s="27"/>
      <c r="I118" s="30" t="str">
        <f t="shared" si="1"/>
        <v/>
      </c>
    </row>
    <row r="119" customHeight="1" spans="2:9">
      <c r="B119" s="25" t="str">
        <f>IF(基本信息表!B119="","",基本信息表!B119)</f>
        <v/>
      </c>
      <c r="C119" s="26" t="str">
        <f>IF(B119="","",VLOOKUP(B119,基本信息表!B:N,2,FALSE))</f>
        <v/>
      </c>
      <c r="D119" s="27"/>
      <c r="E119" s="27"/>
      <c r="F119" s="28"/>
      <c r="G119" s="28"/>
      <c r="H119" s="27"/>
      <c r="I119" s="30" t="str">
        <f t="shared" si="1"/>
        <v/>
      </c>
    </row>
    <row r="120" customHeight="1" spans="2:9">
      <c r="B120" s="25" t="str">
        <f>IF(基本信息表!B120="","",基本信息表!B120)</f>
        <v/>
      </c>
      <c r="C120" s="26" t="str">
        <f>IF(B120="","",VLOOKUP(B120,基本信息表!B:N,2,FALSE))</f>
        <v/>
      </c>
      <c r="D120" s="27"/>
      <c r="E120" s="27"/>
      <c r="F120" s="28"/>
      <c r="G120" s="28"/>
      <c r="H120" s="27"/>
      <c r="I120" s="30" t="str">
        <f t="shared" si="1"/>
        <v/>
      </c>
    </row>
    <row r="121" customHeight="1" spans="2:9">
      <c r="B121" s="25" t="str">
        <f>IF(基本信息表!B121="","",基本信息表!B121)</f>
        <v/>
      </c>
      <c r="C121" s="26" t="str">
        <f>IF(B121="","",VLOOKUP(B121,基本信息表!B:N,2,FALSE))</f>
        <v/>
      </c>
      <c r="D121" s="27"/>
      <c r="E121" s="27"/>
      <c r="F121" s="28"/>
      <c r="G121" s="28"/>
      <c r="H121" s="27"/>
      <c r="I121" s="30" t="str">
        <f t="shared" si="1"/>
        <v/>
      </c>
    </row>
    <row r="122" customHeight="1" spans="2:9">
      <c r="B122" s="25" t="str">
        <f>IF(基本信息表!B122="","",基本信息表!B122)</f>
        <v/>
      </c>
      <c r="C122" s="26" t="str">
        <f>IF(B122="","",VLOOKUP(B122,基本信息表!B:N,2,FALSE))</f>
        <v/>
      </c>
      <c r="D122" s="27"/>
      <c r="E122" s="27"/>
      <c r="F122" s="28"/>
      <c r="G122" s="28"/>
      <c r="H122" s="27"/>
      <c r="I122" s="30" t="str">
        <f t="shared" si="1"/>
        <v/>
      </c>
    </row>
    <row r="123" customHeight="1" spans="2:9">
      <c r="B123" s="25" t="str">
        <f>IF(基本信息表!B123="","",基本信息表!B123)</f>
        <v/>
      </c>
      <c r="C123" s="26" t="str">
        <f>IF(B123="","",VLOOKUP(B123,基本信息表!B:N,2,FALSE))</f>
        <v/>
      </c>
      <c r="D123" s="27"/>
      <c r="E123" s="27"/>
      <c r="F123" s="28"/>
      <c r="G123" s="28"/>
      <c r="H123" s="27"/>
      <c r="I123" s="30" t="str">
        <f t="shared" si="1"/>
        <v/>
      </c>
    </row>
    <row r="124" customHeight="1" spans="2:9">
      <c r="B124" s="25" t="str">
        <f>IF(基本信息表!B124="","",基本信息表!B124)</f>
        <v/>
      </c>
      <c r="C124" s="26" t="str">
        <f>IF(B124="","",VLOOKUP(B124,基本信息表!B:N,2,FALSE))</f>
        <v/>
      </c>
      <c r="D124" s="27"/>
      <c r="E124" s="27"/>
      <c r="F124" s="28"/>
      <c r="G124" s="28"/>
      <c r="H124" s="27"/>
      <c r="I124" s="30" t="str">
        <f t="shared" si="1"/>
        <v/>
      </c>
    </row>
    <row r="125" customHeight="1" spans="2:9">
      <c r="B125" s="25" t="str">
        <f>IF(基本信息表!B125="","",基本信息表!B125)</f>
        <v/>
      </c>
      <c r="C125" s="26" t="str">
        <f>IF(B125="","",VLOOKUP(B125,基本信息表!B:N,2,FALSE))</f>
        <v/>
      </c>
      <c r="D125" s="27"/>
      <c r="E125" s="27"/>
      <c r="F125" s="28"/>
      <c r="G125" s="28"/>
      <c r="H125" s="27"/>
      <c r="I125" s="30" t="str">
        <f t="shared" si="1"/>
        <v/>
      </c>
    </row>
    <row r="126" customHeight="1" spans="2:9">
      <c r="B126" s="25" t="str">
        <f>IF(基本信息表!B126="","",基本信息表!B126)</f>
        <v/>
      </c>
      <c r="C126" s="26" t="str">
        <f>IF(B126="","",VLOOKUP(B126,基本信息表!B:N,2,FALSE))</f>
        <v/>
      </c>
      <c r="D126" s="27"/>
      <c r="E126" s="27"/>
      <c r="F126" s="28"/>
      <c r="G126" s="28"/>
      <c r="H126" s="27"/>
      <c r="I126" s="30" t="str">
        <f t="shared" si="1"/>
        <v/>
      </c>
    </row>
    <row r="127" customHeight="1" spans="2:9">
      <c r="B127" s="25" t="str">
        <f>IF(基本信息表!B127="","",基本信息表!B127)</f>
        <v/>
      </c>
      <c r="C127" s="26" t="str">
        <f>IF(B127="","",VLOOKUP(B127,基本信息表!B:N,2,FALSE))</f>
        <v/>
      </c>
      <c r="D127" s="27"/>
      <c r="E127" s="27"/>
      <c r="F127" s="28"/>
      <c r="G127" s="28"/>
      <c r="H127" s="27"/>
      <c r="I127" s="30" t="str">
        <f t="shared" si="1"/>
        <v/>
      </c>
    </row>
    <row r="128" customHeight="1" spans="2:9">
      <c r="B128" s="25" t="str">
        <f>IF(基本信息表!B128="","",基本信息表!B128)</f>
        <v/>
      </c>
      <c r="C128" s="26" t="str">
        <f>IF(B128="","",VLOOKUP(B128,基本信息表!B:N,2,FALSE))</f>
        <v/>
      </c>
      <c r="D128" s="27"/>
      <c r="E128" s="27"/>
      <c r="F128" s="28"/>
      <c r="G128" s="28"/>
      <c r="H128" s="27"/>
      <c r="I128" s="30" t="str">
        <f t="shared" si="1"/>
        <v/>
      </c>
    </row>
    <row r="129" customHeight="1" spans="2:9">
      <c r="B129" s="25" t="str">
        <f>IF(基本信息表!B129="","",基本信息表!B129)</f>
        <v/>
      </c>
      <c r="C129" s="26" t="str">
        <f>IF(B129="","",VLOOKUP(B129,基本信息表!B:N,2,FALSE))</f>
        <v/>
      </c>
      <c r="D129" s="27"/>
      <c r="E129" s="27"/>
      <c r="F129" s="28"/>
      <c r="G129" s="28"/>
      <c r="H129" s="27"/>
      <c r="I129" s="30" t="str">
        <f t="shared" si="1"/>
        <v/>
      </c>
    </row>
    <row r="130" customHeight="1" spans="2:9">
      <c r="B130" s="25" t="str">
        <f>IF(基本信息表!B130="","",基本信息表!B130)</f>
        <v/>
      </c>
      <c r="C130" s="26" t="str">
        <f>IF(B130="","",VLOOKUP(B130,基本信息表!B:N,2,FALSE))</f>
        <v/>
      </c>
      <c r="D130" s="27"/>
      <c r="E130" s="27"/>
      <c r="F130" s="28"/>
      <c r="G130" s="28"/>
      <c r="H130" s="27"/>
      <c r="I130" s="30" t="str">
        <f t="shared" si="1"/>
        <v/>
      </c>
    </row>
    <row r="131" customHeight="1" spans="2:9">
      <c r="B131" s="25" t="str">
        <f>IF(基本信息表!B131="","",基本信息表!B131)</f>
        <v/>
      </c>
      <c r="C131" s="26" t="str">
        <f>IF(B131="","",VLOOKUP(B131,基本信息表!B:N,2,FALSE))</f>
        <v/>
      </c>
      <c r="D131" s="27"/>
      <c r="E131" s="27"/>
      <c r="F131" s="28"/>
      <c r="G131" s="28"/>
      <c r="H131" s="27"/>
      <c r="I131" s="30" t="str">
        <f t="shared" si="1"/>
        <v/>
      </c>
    </row>
    <row r="132" customHeight="1" spans="2:9">
      <c r="B132" s="25" t="str">
        <f>IF(基本信息表!B132="","",基本信息表!B132)</f>
        <v/>
      </c>
      <c r="C132" s="26" t="str">
        <f>IF(B132="","",VLOOKUP(B132,基本信息表!B:N,2,FALSE))</f>
        <v/>
      </c>
      <c r="D132" s="27"/>
      <c r="E132" s="27"/>
      <c r="F132" s="28"/>
      <c r="G132" s="28"/>
      <c r="H132" s="27"/>
      <c r="I132" s="30" t="str">
        <f t="shared" si="1"/>
        <v/>
      </c>
    </row>
    <row r="133" customHeight="1" spans="2:9">
      <c r="B133" s="25" t="str">
        <f>IF(基本信息表!B133="","",基本信息表!B133)</f>
        <v/>
      </c>
      <c r="C133" s="26" t="str">
        <f>IF(B133="","",VLOOKUP(B133,基本信息表!B:N,2,FALSE))</f>
        <v/>
      </c>
      <c r="D133" s="27"/>
      <c r="E133" s="27"/>
      <c r="F133" s="28"/>
      <c r="G133" s="28"/>
      <c r="H133" s="27"/>
      <c r="I133" s="30" t="str">
        <f t="shared" si="1"/>
        <v/>
      </c>
    </row>
    <row r="134" customHeight="1" spans="2:9">
      <c r="B134" s="25" t="str">
        <f>IF(基本信息表!B134="","",基本信息表!B134)</f>
        <v/>
      </c>
      <c r="C134" s="26" t="str">
        <f>IF(B134="","",VLOOKUP(B134,基本信息表!B:N,2,FALSE))</f>
        <v/>
      </c>
      <c r="D134" s="27"/>
      <c r="E134" s="27"/>
      <c r="F134" s="28"/>
      <c r="G134" s="28"/>
      <c r="H134" s="27"/>
      <c r="I134" s="30" t="str">
        <f t="shared" si="1"/>
        <v/>
      </c>
    </row>
    <row r="135" customHeight="1" spans="2:9">
      <c r="B135" s="25" t="str">
        <f>IF(基本信息表!B135="","",基本信息表!B135)</f>
        <v/>
      </c>
      <c r="C135" s="26" t="str">
        <f>IF(B135="","",VLOOKUP(B135,基本信息表!B:N,2,FALSE))</f>
        <v/>
      </c>
      <c r="D135" s="27"/>
      <c r="E135" s="27"/>
      <c r="F135" s="28"/>
      <c r="G135" s="28"/>
      <c r="H135" s="27"/>
      <c r="I135" s="30" t="str">
        <f t="shared" si="1"/>
        <v/>
      </c>
    </row>
    <row r="136" customHeight="1" spans="2:9">
      <c r="B136" s="25" t="str">
        <f>IF(基本信息表!B136="","",基本信息表!B136)</f>
        <v/>
      </c>
      <c r="C136" s="26" t="str">
        <f>IF(B136="","",VLOOKUP(B136,基本信息表!B:N,2,FALSE))</f>
        <v/>
      </c>
      <c r="D136" s="27"/>
      <c r="E136" s="27"/>
      <c r="F136" s="28"/>
      <c r="G136" s="28"/>
      <c r="H136" s="27"/>
      <c r="I136" s="30" t="str">
        <f t="shared" si="1"/>
        <v/>
      </c>
    </row>
    <row r="137" customHeight="1" spans="2:9">
      <c r="B137" s="25" t="str">
        <f>IF(基本信息表!B137="","",基本信息表!B137)</f>
        <v/>
      </c>
      <c r="C137" s="26" t="str">
        <f>IF(B137="","",VLOOKUP(B137,基本信息表!B:N,2,FALSE))</f>
        <v/>
      </c>
      <c r="D137" s="27"/>
      <c r="E137" s="27"/>
      <c r="F137" s="28"/>
      <c r="G137" s="28"/>
      <c r="H137" s="27"/>
      <c r="I137" s="30" t="str">
        <f t="shared" si="1"/>
        <v/>
      </c>
    </row>
    <row r="138" customHeight="1" spans="2:9">
      <c r="B138" s="25" t="str">
        <f>IF(基本信息表!B138="","",基本信息表!B138)</f>
        <v/>
      </c>
      <c r="C138" s="26" t="str">
        <f>IF(B138="","",VLOOKUP(B138,基本信息表!B:N,2,FALSE))</f>
        <v/>
      </c>
      <c r="D138" s="27"/>
      <c r="E138" s="27"/>
      <c r="F138" s="28"/>
      <c r="G138" s="28"/>
      <c r="H138" s="27"/>
      <c r="I138" s="30" t="str">
        <f t="shared" si="1"/>
        <v/>
      </c>
    </row>
    <row r="139" customHeight="1" spans="2:9">
      <c r="B139" s="25" t="str">
        <f>IF(基本信息表!B139="","",基本信息表!B139)</f>
        <v/>
      </c>
      <c r="C139" s="26" t="str">
        <f>IF(B139="","",VLOOKUP(B139,基本信息表!B:N,2,FALSE))</f>
        <v/>
      </c>
      <c r="D139" s="27"/>
      <c r="E139" s="27"/>
      <c r="F139" s="28"/>
      <c r="G139" s="28"/>
      <c r="H139" s="27"/>
      <c r="I139" s="30" t="str">
        <f t="shared" ref="I139:I202" si="2">IF(B139="","",G139*H139)</f>
        <v/>
      </c>
    </row>
    <row r="140" customHeight="1" spans="2:9">
      <c r="B140" s="25" t="str">
        <f>IF(基本信息表!B140="","",基本信息表!B140)</f>
        <v/>
      </c>
      <c r="C140" s="26" t="str">
        <f>IF(B140="","",VLOOKUP(B140,基本信息表!B:N,2,FALSE))</f>
        <v/>
      </c>
      <c r="D140" s="27"/>
      <c r="E140" s="27"/>
      <c r="F140" s="28"/>
      <c r="G140" s="28"/>
      <c r="H140" s="27"/>
      <c r="I140" s="30" t="str">
        <f t="shared" si="2"/>
        <v/>
      </c>
    </row>
    <row r="141" customHeight="1" spans="2:9">
      <c r="B141" s="25" t="str">
        <f>IF(基本信息表!B141="","",基本信息表!B141)</f>
        <v/>
      </c>
      <c r="C141" s="26" t="str">
        <f>IF(B141="","",VLOOKUP(B141,基本信息表!B:N,2,FALSE))</f>
        <v/>
      </c>
      <c r="D141" s="27"/>
      <c r="E141" s="27"/>
      <c r="F141" s="28"/>
      <c r="G141" s="28"/>
      <c r="H141" s="27"/>
      <c r="I141" s="30" t="str">
        <f t="shared" si="2"/>
        <v/>
      </c>
    </row>
    <row r="142" customHeight="1" spans="2:9">
      <c r="B142" s="25" t="str">
        <f>IF(基本信息表!B142="","",基本信息表!B142)</f>
        <v/>
      </c>
      <c r="C142" s="26" t="str">
        <f>IF(B142="","",VLOOKUP(B142,基本信息表!B:N,2,FALSE))</f>
        <v/>
      </c>
      <c r="D142" s="27"/>
      <c r="E142" s="27"/>
      <c r="F142" s="28"/>
      <c r="G142" s="28"/>
      <c r="H142" s="27"/>
      <c r="I142" s="30" t="str">
        <f t="shared" si="2"/>
        <v/>
      </c>
    </row>
    <row r="143" customHeight="1" spans="2:9">
      <c r="B143" s="25" t="str">
        <f>IF(基本信息表!B143="","",基本信息表!B143)</f>
        <v/>
      </c>
      <c r="C143" s="26" t="str">
        <f>IF(B143="","",VLOOKUP(B143,基本信息表!B:N,2,FALSE))</f>
        <v/>
      </c>
      <c r="D143" s="27"/>
      <c r="E143" s="27"/>
      <c r="F143" s="28"/>
      <c r="G143" s="28"/>
      <c r="H143" s="27"/>
      <c r="I143" s="30" t="str">
        <f t="shared" si="2"/>
        <v/>
      </c>
    </row>
    <row r="144" customHeight="1" spans="2:9">
      <c r="B144" s="25" t="str">
        <f>IF(基本信息表!B144="","",基本信息表!B144)</f>
        <v/>
      </c>
      <c r="C144" s="26" t="str">
        <f>IF(B144="","",VLOOKUP(B144,基本信息表!B:N,2,FALSE))</f>
        <v/>
      </c>
      <c r="D144" s="27"/>
      <c r="E144" s="27"/>
      <c r="F144" s="28"/>
      <c r="G144" s="28"/>
      <c r="H144" s="27"/>
      <c r="I144" s="30" t="str">
        <f t="shared" si="2"/>
        <v/>
      </c>
    </row>
    <row r="145" customHeight="1" spans="2:9">
      <c r="B145" s="25" t="str">
        <f>IF(基本信息表!B145="","",基本信息表!B145)</f>
        <v/>
      </c>
      <c r="C145" s="26" t="str">
        <f>IF(B145="","",VLOOKUP(B145,基本信息表!B:N,2,FALSE))</f>
        <v/>
      </c>
      <c r="D145" s="27"/>
      <c r="E145" s="27"/>
      <c r="F145" s="28"/>
      <c r="G145" s="28"/>
      <c r="H145" s="27"/>
      <c r="I145" s="30" t="str">
        <f t="shared" si="2"/>
        <v/>
      </c>
    </row>
    <row r="146" customHeight="1" spans="2:9">
      <c r="B146" s="25" t="str">
        <f>IF(基本信息表!B146="","",基本信息表!B146)</f>
        <v/>
      </c>
      <c r="C146" s="26" t="str">
        <f>IF(B146="","",VLOOKUP(B146,基本信息表!B:N,2,FALSE))</f>
        <v/>
      </c>
      <c r="D146" s="27"/>
      <c r="E146" s="27"/>
      <c r="F146" s="28"/>
      <c r="G146" s="28"/>
      <c r="H146" s="27"/>
      <c r="I146" s="30" t="str">
        <f t="shared" si="2"/>
        <v/>
      </c>
    </row>
    <row r="147" customHeight="1" spans="2:9">
      <c r="B147" s="25" t="str">
        <f>IF(基本信息表!B147="","",基本信息表!B147)</f>
        <v/>
      </c>
      <c r="C147" s="26" t="str">
        <f>IF(B147="","",VLOOKUP(B147,基本信息表!B:N,2,FALSE))</f>
        <v/>
      </c>
      <c r="D147" s="27"/>
      <c r="E147" s="27"/>
      <c r="F147" s="28"/>
      <c r="G147" s="28"/>
      <c r="H147" s="27"/>
      <c r="I147" s="30" t="str">
        <f t="shared" si="2"/>
        <v/>
      </c>
    </row>
    <row r="148" customHeight="1" spans="2:9">
      <c r="B148" s="25" t="str">
        <f>IF(基本信息表!B148="","",基本信息表!B148)</f>
        <v/>
      </c>
      <c r="C148" s="26" t="str">
        <f>IF(B148="","",VLOOKUP(B148,基本信息表!B:N,2,FALSE))</f>
        <v/>
      </c>
      <c r="D148" s="27"/>
      <c r="E148" s="27"/>
      <c r="F148" s="28"/>
      <c r="G148" s="28"/>
      <c r="H148" s="27"/>
      <c r="I148" s="30" t="str">
        <f t="shared" si="2"/>
        <v/>
      </c>
    </row>
    <row r="149" customHeight="1" spans="2:9">
      <c r="B149" s="25" t="str">
        <f>IF(基本信息表!B149="","",基本信息表!B149)</f>
        <v/>
      </c>
      <c r="C149" s="26" t="str">
        <f>IF(B149="","",VLOOKUP(B149,基本信息表!B:N,2,FALSE))</f>
        <v/>
      </c>
      <c r="D149" s="27"/>
      <c r="E149" s="27"/>
      <c r="F149" s="28"/>
      <c r="G149" s="28"/>
      <c r="H149" s="27"/>
      <c r="I149" s="30" t="str">
        <f t="shared" si="2"/>
        <v/>
      </c>
    </row>
    <row r="150" customHeight="1" spans="2:9">
      <c r="B150" s="25" t="str">
        <f>IF(基本信息表!B150="","",基本信息表!B150)</f>
        <v/>
      </c>
      <c r="C150" s="26" t="str">
        <f>IF(B150="","",VLOOKUP(B150,基本信息表!B:N,2,FALSE))</f>
        <v/>
      </c>
      <c r="D150" s="27"/>
      <c r="E150" s="27"/>
      <c r="F150" s="28"/>
      <c r="G150" s="28"/>
      <c r="H150" s="27"/>
      <c r="I150" s="30" t="str">
        <f t="shared" si="2"/>
        <v/>
      </c>
    </row>
    <row r="151" customHeight="1" spans="2:9">
      <c r="B151" s="25" t="str">
        <f>IF(基本信息表!B151="","",基本信息表!B151)</f>
        <v/>
      </c>
      <c r="C151" s="26" t="str">
        <f>IF(B151="","",VLOOKUP(B151,基本信息表!B:N,2,FALSE))</f>
        <v/>
      </c>
      <c r="D151" s="27"/>
      <c r="E151" s="27"/>
      <c r="F151" s="28"/>
      <c r="G151" s="28"/>
      <c r="H151" s="27"/>
      <c r="I151" s="30" t="str">
        <f t="shared" si="2"/>
        <v/>
      </c>
    </row>
    <row r="152" customHeight="1" spans="2:9">
      <c r="B152" s="25" t="str">
        <f>IF(基本信息表!B152="","",基本信息表!B152)</f>
        <v/>
      </c>
      <c r="C152" s="26" t="str">
        <f>IF(B152="","",VLOOKUP(B152,基本信息表!B:N,2,FALSE))</f>
        <v/>
      </c>
      <c r="D152" s="27"/>
      <c r="E152" s="27"/>
      <c r="F152" s="28"/>
      <c r="G152" s="28"/>
      <c r="H152" s="27"/>
      <c r="I152" s="30" t="str">
        <f t="shared" si="2"/>
        <v/>
      </c>
    </row>
    <row r="153" customHeight="1" spans="2:9">
      <c r="B153" s="25" t="str">
        <f>IF(基本信息表!B153="","",基本信息表!B153)</f>
        <v/>
      </c>
      <c r="C153" s="26" t="str">
        <f>IF(B153="","",VLOOKUP(B153,基本信息表!B:N,2,FALSE))</f>
        <v/>
      </c>
      <c r="D153" s="27"/>
      <c r="E153" s="27"/>
      <c r="F153" s="28"/>
      <c r="G153" s="28"/>
      <c r="H153" s="27"/>
      <c r="I153" s="30" t="str">
        <f t="shared" si="2"/>
        <v/>
      </c>
    </row>
    <row r="154" customHeight="1" spans="2:9">
      <c r="B154" s="25" t="str">
        <f>IF(基本信息表!B154="","",基本信息表!B154)</f>
        <v/>
      </c>
      <c r="C154" s="26" t="str">
        <f>IF(B154="","",VLOOKUP(B154,基本信息表!B:N,2,FALSE))</f>
        <v/>
      </c>
      <c r="D154" s="27"/>
      <c r="E154" s="27"/>
      <c r="F154" s="28"/>
      <c r="G154" s="28"/>
      <c r="H154" s="27"/>
      <c r="I154" s="30" t="str">
        <f t="shared" si="2"/>
        <v/>
      </c>
    </row>
    <row r="155" customHeight="1" spans="2:9">
      <c r="B155" s="25" t="str">
        <f>IF(基本信息表!B155="","",基本信息表!B155)</f>
        <v/>
      </c>
      <c r="C155" s="26" t="str">
        <f>IF(B155="","",VLOOKUP(B155,基本信息表!B:N,2,FALSE))</f>
        <v/>
      </c>
      <c r="D155" s="27"/>
      <c r="E155" s="27"/>
      <c r="F155" s="28"/>
      <c r="G155" s="28"/>
      <c r="H155" s="27"/>
      <c r="I155" s="30" t="str">
        <f t="shared" si="2"/>
        <v/>
      </c>
    </row>
    <row r="156" customHeight="1" spans="2:9">
      <c r="B156" s="25" t="str">
        <f>IF(基本信息表!B156="","",基本信息表!B156)</f>
        <v/>
      </c>
      <c r="C156" s="26" t="str">
        <f>IF(B156="","",VLOOKUP(B156,基本信息表!B:N,2,FALSE))</f>
        <v/>
      </c>
      <c r="D156" s="27"/>
      <c r="E156" s="27"/>
      <c r="F156" s="28"/>
      <c r="G156" s="28"/>
      <c r="H156" s="27"/>
      <c r="I156" s="30" t="str">
        <f t="shared" si="2"/>
        <v/>
      </c>
    </row>
    <row r="157" customHeight="1" spans="2:9">
      <c r="B157" s="25" t="str">
        <f>IF(基本信息表!B157="","",基本信息表!B157)</f>
        <v/>
      </c>
      <c r="C157" s="26" t="str">
        <f>IF(B157="","",VLOOKUP(B157,基本信息表!B:N,2,FALSE))</f>
        <v/>
      </c>
      <c r="D157" s="27"/>
      <c r="E157" s="27"/>
      <c r="F157" s="28"/>
      <c r="G157" s="28"/>
      <c r="H157" s="27"/>
      <c r="I157" s="30" t="str">
        <f t="shared" si="2"/>
        <v/>
      </c>
    </row>
    <row r="158" customHeight="1" spans="2:9">
      <c r="B158" s="25" t="str">
        <f>IF(基本信息表!B158="","",基本信息表!B158)</f>
        <v/>
      </c>
      <c r="C158" s="26" t="str">
        <f>IF(B158="","",VLOOKUP(B158,基本信息表!B:N,2,FALSE))</f>
        <v/>
      </c>
      <c r="D158" s="27"/>
      <c r="E158" s="27"/>
      <c r="F158" s="28"/>
      <c r="G158" s="28"/>
      <c r="H158" s="27"/>
      <c r="I158" s="30" t="str">
        <f t="shared" si="2"/>
        <v/>
      </c>
    </row>
    <row r="159" customHeight="1" spans="2:9">
      <c r="B159" s="25" t="str">
        <f>IF(基本信息表!B159="","",基本信息表!B159)</f>
        <v/>
      </c>
      <c r="C159" s="26" t="str">
        <f>IF(B159="","",VLOOKUP(B159,基本信息表!B:N,2,FALSE))</f>
        <v/>
      </c>
      <c r="D159" s="27"/>
      <c r="E159" s="27"/>
      <c r="F159" s="28"/>
      <c r="G159" s="28"/>
      <c r="H159" s="27"/>
      <c r="I159" s="30" t="str">
        <f t="shared" si="2"/>
        <v/>
      </c>
    </row>
    <row r="160" customHeight="1" spans="2:9">
      <c r="B160" s="25" t="str">
        <f>IF(基本信息表!B160="","",基本信息表!B160)</f>
        <v/>
      </c>
      <c r="C160" s="26" t="str">
        <f>IF(B160="","",VLOOKUP(B160,基本信息表!B:N,2,FALSE))</f>
        <v/>
      </c>
      <c r="D160" s="27"/>
      <c r="E160" s="27"/>
      <c r="F160" s="28"/>
      <c r="G160" s="28"/>
      <c r="H160" s="27"/>
      <c r="I160" s="30" t="str">
        <f t="shared" si="2"/>
        <v/>
      </c>
    </row>
    <row r="161" customHeight="1" spans="2:9">
      <c r="B161" s="25" t="str">
        <f>IF(基本信息表!B161="","",基本信息表!B161)</f>
        <v/>
      </c>
      <c r="C161" s="26" t="str">
        <f>IF(B161="","",VLOOKUP(B161,基本信息表!B:N,2,FALSE))</f>
        <v/>
      </c>
      <c r="D161" s="27"/>
      <c r="E161" s="27"/>
      <c r="F161" s="28"/>
      <c r="G161" s="28"/>
      <c r="H161" s="27"/>
      <c r="I161" s="30" t="str">
        <f t="shared" si="2"/>
        <v/>
      </c>
    </row>
    <row r="162" customHeight="1" spans="2:9">
      <c r="B162" s="25" t="str">
        <f>IF(基本信息表!B162="","",基本信息表!B162)</f>
        <v/>
      </c>
      <c r="C162" s="26" t="str">
        <f>IF(B162="","",VLOOKUP(B162,基本信息表!B:N,2,FALSE))</f>
        <v/>
      </c>
      <c r="D162" s="27"/>
      <c r="E162" s="27"/>
      <c r="F162" s="28"/>
      <c r="G162" s="28"/>
      <c r="H162" s="27"/>
      <c r="I162" s="30" t="str">
        <f t="shared" si="2"/>
        <v/>
      </c>
    </row>
    <row r="163" customHeight="1" spans="2:9">
      <c r="B163" s="25" t="str">
        <f>IF(基本信息表!B163="","",基本信息表!B163)</f>
        <v/>
      </c>
      <c r="C163" s="26" t="str">
        <f>IF(B163="","",VLOOKUP(B163,基本信息表!B:N,2,FALSE))</f>
        <v/>
      </c>
      <c r="D163" s="27"/>
      <c r="E163" s="27"/>
      <c r="F163" s="28"/>
      <c r="G163" s="28"/>
      <c r="H163" s="27"/>
      <c r="I163" s="30" t="str">
        <f t="shared" si="2"/>
        <v/>
      </c>
    </row>
    <row r="164" customHeight="1" spans="2:9">
      <c r="B164" s="25" t="str">
        <f>IF(基本信息表!B164="","",基本信息表!B164)</f>
        <v/>
      </c>
      <c r="C164" s="26" t="str">
        <f>IF(B164="","",VLOOKUP(B164,基本信息表!B:N,2,FALSE))</f>
        <v/>
      </c>
      <c r="D164" s="27"/>
      <c r="E164" s="27"/>
      <c r="F164" s="28"/>
      <c r="G164" s="28"/>
      <c r="H164" s="27"/>
      <c r="I164" s="30" t="str">
        <f t="shared" si="2"/>
        <v/>
      </c>
    </row>
    <row r="165" customHeight="1" spans="2:9">
      <c r="B165" s="25" t="str">
        <f>IF(基本信息表!B165="","",基本信息表!B165)</f>
        <v/>
      </c>
      <c r="C165" s="26" t="str">
        <f>IF(B165="","",VLOOKUP(B165,基本信息表!B:N,2,FALSE))</f>
        <v/>
      </c>
      <c r="D165" s="27"/>
      <c r="E165" s="27"/>
      <c r="F165" s="28"/>
      <c r="G165" s="28"/>
      <c r="H165" s="27"/>
      <c r="I165" s="30" t="str">
        <f t="shared" si="2"/>
        <v/>
      </c>
    </row>
    <row r="166" customHeight="1" spans="2:9">
      <c r="B166" s="25" t="str">
        <f>IF(基本信息表!B166="","",基本信息表!B166)</f>
        <v/>
      </c>
      <c r="C166" s="26" t="str">
        <f>IF(B166="","",VLOOKUP(B166,基本信息表!B:N,2,FALSE))</f>
        <v/>
      </c>
      <c r="D166" s="27"/>
      <c r="E166" s="27"/>
      <c r="F166" s="28"/>
      <c r="G166" s="28"/>
      <c r="H166" s="27"/>
      <c r="I166" s="30" t="str">
        <f t="shared" si="2"/>
        <v/>
      </c>
    </row>
    <row r="167" customHeight="1" spans="2:9">
      <c r="B167" s="25" t="str">
        <f>IF(基本信息表!B167="","",基本信息表!B167)</f>
        <v/>
      </c>
      <c r="C167" s="26" t="str">
        <f>IF(B167="","",VLOOKUP(B167,基本信息表!B:N,2,FALSE))</f>
        <v/>
      </c>
      <c r="D167" s="27"/>
      <c r="E167" s="27"/>
      <c r="F167" s="28"/>
      <c r="G167" s="28"/>
      <c r="H167" s="27"/>
      <c r="I167" s="30" t="str">
        <f t="shared" si="2"/>
        <v/>
      </c>
    </row>
    <row r="168" customHeight="1" spans="2:9">
      <c r="B168" s="25" t="str">
        <f>IF(基本信息表!B168="","",基本信息表!B168)</f>
        <v/>
      </c>
      <c r="C168" s="26" t="str">
        <f>IF(B168="","",VLOOKUP(B168,基本信息表!B:N,2,FALSE))</f>
        <v/>
      </c>
      <c r="D168" s="27"/>
      <c r="E168" s="27"/>
      <c r="F168" s="28"/>
      <c r="G168" s="28"/>
      <c r="H168" s="27"/>
      <c r="I168" s="30" t="str">
        <f t="shared" si="2"/>
        <v/>
      </c>
    </row>
    <row r="169" customHeight="1" spans="2:9">
      <c r="B169" s="25" t="str">
        <f>IF(基本信息表!B169="","",基本信息表!B169)</f>
        <v/>
      </c>
      <c r="C169" s="26" t="str">
        <f>IF(B169="","",VLOOKUP(B169,基本信息表!B:N,2,FALSE))</f>
        <v/>
      </c>
      <c r="D169" s="27"/>
      <c r="E169" s="27"/>
      <c r="F169" s="28"/>
      <c r="G169" s="28"/>
      <c r="H169" s="27"/>
      <c r="I169" s="30" t="str">
        <f t="shared" si="2"/>
        <v/>
      </c>
    </row>
    <row r="170" customHeight="1" spans="2:9">
      <c r="B170" s="25" t="str">
        <f>IF(基本信息表!B170="","",基本信息表!B170)</f>
        <v/>
      </c>
      <c r="C170" s="26" t="str">
        <f>IF(B170="","",VLOOKUP(B170,基本信息表!B:N,2,FALSE))</f>
        <v/>
      </c>
      <c r="D170" s="27"/>
      <c r="E170" s="27"/>
      <c r="F170" s="28"/>
      <c r="G170" s="28"/>
      <c r="H170" s="27"/>
      <c r="I170" s="30" t="str">
        <f t="shared" si="2"/>
        <v/>
      </c>
    </row>
    <row r="171" customHeight="1" spans="2:9">
      <c r="B171" s="25" t="str">
        <f>IF(基本信息表!B171="","",基本信息表!B171)</f>
        <v/>
      </c>
      <c r="C171" s="26" t="str">
        <f>IF(B171="","",VLOOKUP(B171,基本信息表!B:N,2,FALSE))</f>
        <v/>
      </c>
      <c r="D171" s="27"/>
      <c r="E171" s="27"/>
      <c r="F171" s="28"/>
      <c r="G171" s="28"/>
      <c r="H171" s="27"/>
      <c r="I171" s="30" t="str">
        <f t="shared" si="2"/>
        <v/>
      </c>
    </row>
    <row r="172" customHeight="1" spans="2:9">
      <c r="B172" s="25" t="str">
        <f>IF(基本信息表!B172="","",基本信息表!B172)</f>
        <v/>
      </c>
      <c r="C172" s="26" t="str">
        <f>IF(B172="","",VLOOKUP(B172,基本信息表!B:N,2,FALSE))</f>
        <v/>
      </c>
      <c r="D172" s="27"/>
      <c r="E172" s="27"/>
      <c r="F172" s="28"/>
      <c r="G172" s="28"/>
      <c r="H172" s="27"/>
      <c r="I172" s="30" t="str">
        <f t="shared" si="2"/>
        <v/>
      </c>
    </row>
    <row r="173" customHeight="1" spans="2:9">
      <c r="B173" s="25" t="str">
        <f>IF(基本信息表!B173="","",基本信息表!B173)</f>
        <v/>
      </c>
      <c r="C173" s="26" t="str">
        <f>IF(B173="","",VLOOKUP(B173,基本信息表!B:N,2,FALSE))</f>
        <v/>
      </c>
      <c r="D173" s="27"/>
      <c r="E173" s="27"/>
      <c r="F173" s="28"/>
      <c r="G173" s="28"/>
      <c r="H173" s="27"/>
      <c r="I173" s="30" t="str">
        <f t="shared" si="2"/>
        <v/>
      </c>
    </row>
    <row r="174" customHeight="1" spans="2:9">
      <c r="B174" s="25" t="str">
        <f>IF(基本信息表!B174="","",基本信息表!B174)</f>
        <v/>
      </c>
      <c r="C174" s="26" t="str">
        <f>IF(B174="","",VLOOKUP(B174,基本信息表!B:N,2,FALSE))</f>
        <v/>
      </c>
      <c r="D174" s="27"/>
      <c r="E174" s="27"/>
      <c r="F174" s="28"/>
      <c r="G174" s="28"/>
      <c r="H174" s="27"/>
      <c r="I174" s="30" t="str">
        <f t="shared" si="2"/>
        <v/>
      </c>
    </row>
    <row r="175" customHeight="1" spans="2:9">
      <c r="B175" s="25" t="str">
        <f>IF(基本信息表!B175="","",基本信息表!B175)</f>
        <v/>
      </c>
      <c r="C175" s="26" t="str">
        <f>IF(B175="","",VLOOKUP(B175,基本信息表!B:N,2,FALSE))</f>
        <v/>
      </c>
      <c r="D175" s="27"/>
      <c r="E175" s="27"/>
      <c r="F175" s="28"/>
      <c r="G175" s="28"/>
      <c r="H175" s="27"/>
      <c r="I175" s="30" t="str">
        <f t="shared" si="2"/>
        <v/>
      </c>
    </row>
    <row r="176" customHeight="1" spans="2:9">
      <c r="B176" s="25" t="str">
        <f>IF(基本信息表!B176="","",基本信息表!B176)</f>
        <v/>
      </c>
      <c r="C176" s="26" t="str">
        <f>IF(B176="","",VLOOKUP(B176,基本信息表!B:N,2,FALSE))</f>
        <v/>
      </c>
      <c r="D176" s="27"/>
      <c r="E176" s="27"/>
      <c r="F176" s="28"/>
      <c r="G176" s="28"/>
      <c r="H176" s="27"/>
      <c r="I176" s="30" t="str">
        <f t="shared" si="2"/>
        <v/>
      </c>
    </row>
    <row r="177" customHeight="1" spans="2:9">
      <c r="B177" s="25" t="str">
        <f>IF(基本信息表!B177="","",基本信息表!B177)</f>
        <v/>
      </c>
      <c r="C177" s="26" t="str">
        <f>IF(B177="","",VLOOKUP(B177,基本信息表!B:N,2,FALSE))</f>
        <v/>
      </c>
      <c r="D177" s="27"/>
      <c r="E177" s="27"/>
      <c r="F177" s="28"/>
      <c r="G177" s="28"/>
      <c r="H177" s="27"/>
      <c r="I177" s="30" t="str">
        <f t="shared" si="2"/>
        <v/>
      </c>
    </row>
    <row r="178" customHeight="1" spans="2:9">
      <c r="B178" s="25" t="str">
        <f>IF(基本信息表!B178="","",基本信息表!B178)</f>
        <v/>
      </c>
      <c r="C178" s="26" t="str">
        <f>IF(B178="","",VLOOKUP(B178,基本信息表!B:N,2,FALSE))</f>
        <v/>
      </c>
      <c r="D178" s="27"/>
      <c r="E178" s="27"/>
      <c r="F178" s="28"/>
      <c r="G178" s="28"/>
      <c r="H178" s="27"/>
      <c r="I178" s="30" t="str">
        <f t="shared" si="2"/>
        <v/>
      </c>
    </row>
    <row r="179" customHeight="1" spans="2:9">
      <c r="B179" s="25" t="str">
        <f>IF(基本信息表!B179="","",基本信息表!B179)</f>
        <v/>
      </c>
      <c r="C179" s="26" t="str">
        <f>IF(B179="","",VLOOKUP(B179,基本信息表!B:N,2,FALSE))</f>
        <v/>
      </c>
      <c r="D179" s="27"/>
      <c r="E179" s="27"/>
      <c r="F179" s="28"/>
      <c r="G179" s="28"/>
      <c r="H179" s="27"/>
      <c r="I179" s="30" t="str">
        <f t="shared" si="2"/>
        <v/>
      </c>
    </row>
    <row r="180" customHeight="1" spans="2:9">
      <c r="B180" s="25" t="str">
        <f>IF(基本信息表!B180="","",基本信息表!B180)</f>
        <v/>
      </c>
      <c r="C180" s="26" t="str">
        <f>IF(B180="","",VLOOKUP(B180,基本信息表!B:N,2,FALSE))</f>
        <v/>
      </c>
      <c r="D180" s="27"/>
      <c r="E180" s="27"/>
      <c r="F180" s="28"/>
      <c r="G180" s="28"/>
      <c r="H180" s="27"/>
      <c r="I180" s="30" t="str">
        <f t="shared" si="2"/>
        <v/>
      </c>
    </row>
    <row r="181" customHeight="1" spans="2:9">
      <c r="B181" s="25" t="str">
        <f>IF(基本信息表!B181="","",基本信息表!B181)</f>
        <v/>
      </c>
      <c r="C181" s="26" t="str">
        <f>IF(B181="","",VLOOKUP(B181,基本信息表!B:N,2,FALSE))</f>
        <v/>
      </c>
      <c r="D181" s="27"/>
      <c r="E181" s="27"/>
      <c r="F181" s="28"/>
      <c r="G181" s="28"/>
      <c r="H181" s="27"/>
      <c r="I181" s="30" t="str">
        <f t="shared" si="2"/>
        <v/>
      </c>
    </row>
    <row r="182" customHeight="1" spans="2:9">
      <c r="B182" s="25" t="str">
        <f>IF(基本信息表!B182="","",基本信息表!B182)</f>
        <v/>
      </c>
      <c r="C182" s="26" t="str">
        <f>IF(B182="","",VLOOKUP(B182,基本信息表!B:N,2,FALSE))</f>
        <v/>
      </c>
      <c r="D182" s="27"/>
      <c r="E182" s="27"/>
      <c r="F182" s="28"/>
      <c r="G182" s="28"/>
      <c r="H182" s="27"/>
      <c r="I182" s="30" t="str">
        <f t="shared" si="2"/>
        <v/>
      </c>
    </row>
    <row r="183" customHeight="1" spans="2:9">
      <c r="B183" s="25" t="str">
        <f>IF(基本信息表!B183="","",基本信息表!B183)</f>
        <v/>
      </c>
      <c r="C183" s="26" t="str">
        <f>IF(B183="","",VLOOKUP(B183,基本信息表!B:N,2,FALSE))</f>
        <v/>
      </c>
      <c r="D183" s="27"/>
      <c r="E183" s="27"/>
      <c r="F183" s="28"/>
      <c r="G183" s="28"/>
      <c r="H183" s="27"/>
      <c r="I183" s="30" t="str">
        <f t="shared" si="2"/>
        <v/>
      </c>
    </row>
    <row r="184" customHeight="1" spans="2:9">
      <c r="B184" s="25" t="str">
        <f>IF(基本信息表!B184="","",基本信息表!B184)</f>
        <v/>
      </c>
      <c r="C184" s="26" t="str">
        <f>IF(B184="","",VLOOKUP(B184,基本信息表!B:N,2,FALSE))</f>
        <v/>
      </c>
      <c r="D184" s="27"/>
      <c r="E184" s="27"/>
      <c r="F184" s="28"/>
      <c r="G184" s="28"/>
      <c r="H184" s="27"/>
      <c r="I184" s="30" t="str">
        <f t="shared" si="2"/>
        <v/>
      </c>
    </row>
    <row r="185" customHeight="1" spans="2:9">
      <c r="B185" s="25" t="str">
        <f>IF(基本信息表!B185="","",基本信息表!B185)</f>
        <v/>
      </c>
      <c r="C185" s="26" t="str">
        <f>IF(B185="","",VLOOKUP(B185,基本信息表!B:N,2,FALSE))</f>
        <v/>
      </c>
      <c r="D185" s="27"/>
      <c r="E185" s="27"/>
      <c r="F185" s="28"/>
      <c r="G185" s="28"/>
      <c r="H185" s="27"/>
      <c r="I185" s="30" t="str">
        <f t="shared" si="2"/>
        <v/>
      </c>
    </row>
    <row r="186" customHeight="1" spans="2:9">
      <c r="B186" s="25" t="str">
        <f>IF(基本信息表!B186="","",基本信息表!B186)</f>
        <v/>
      </c>
      <c r="C186" s="26" t="str">
        <f>IF(B186="","",VLOOKUP(B186,基本信息表!B:N,2,FALSE))</f>
        <v/>
      </c>
      <c r="D186" s="27"/>
      <c r="E186" s="27"/>
      <c r="F186" s="28"/>
      <c r="G186" s="28"/>
      <c r="H186" s="27"/>
      <c r="I186" s="30" t="str">
        <f t="shared" si="2"/>
        <v/>
      </c>
    </row>
    <row r="187" customHeight="1" spans="2:9">
      <c r="B187" s="25" t="str">
        <f>IF(基本信息表!B187="","",基本信息表!B187)</f>
        <v/>
      </c>
      <c r="C187" s="26" t="str">
        <f>IF(B187="","",VLOOKUP(B187,基本信息表!B:N,2,FALSE))</f>
        <v/>
      </c>
      <c r="D187" s="27"/>
      <c r="E187" s="27"/>
      <c r="F187" s="28"/>
      <c r="G187" s="28"/>
      <c r="H187" s="27"/>
      <c r="I187" s="30" t="str">
        <f t="shared" si="2"/>
        <v/>
      </c>
    </row>
    <row r="188" customHeight="1" spans="2:9">
      <c r="B188" s="25" t="str">
        <f>IF(基本信息表!B188="","",基本信息表!B188)</f>
        <v/>
      </c>
      <c r="C188" s="26" t="str">
        <f>IF(B188="","",VLOOKUP(B188,基本信息表!B:N,2,FALSE))</f>
        <v/>
      </c>
      <c r="D188" s="27"/>
      <c r="E188" s="27"/>
      <c r="F188" s="28"/>
      <c r="G188" s="28"/>
      <c r="H188" s="27"/>
      <c r="I188" s="30" t="str">
        <f t="shared" si="2"/>
        <v/>
      </c>
    </row>
    <row r="189" customHeight="1" spans="2:9">
      <c r="B189" s="25" t="str">
        <f>IF(基本信息表!B189="","",基本信息表!B189)</f>
        <v/>
      </c>
      <c r="C189" s="26" t="str">
        <f>IF(B189="","",VLOOKUP(B189,基本信息表!B:N,2,FALSE))</f>
        <v/>
      </c>
      <c r="D189" s="27"/>
      <c r="E189" s="27"/>
      <c r="F189" s="28"/>
      <c r="G189" s="28"/>
      <c r="H189" s="27"/>
      <c r="I189" s="30" t="str">
        <f t="shared" si="2"/>
        <v/>
      </c>
    </row>
    <row r="190" customHeight="1" spans="2:9">
      <c r="B190" s="25" t="str">
        <f>IF(基本信息表!B190="","",基本信息表!B190)</f>
        <v/>
      </c>
      <c r="C190" s="26" t="str">
        <f>IF(B190="","",VLOOKUP(B190,基本信息表!B:N,2,FALSE))</f>
        <v/>
      </c>
      <c r="D190" s="27"/>
      <c r="E190" s="27"/>
      <c r="F190" s="28"/>
      <c r="G190" s="28"/>
      <c r="H190" s="27"/>
      <c r="I190" s="30" t="str">
        <f t="shared" si="2"/>
        <v/>
      </c>
    </row>
    <row r="191" customHeight="1" spans="2:9">
      <c r="B191" s="25" t="str">
        <f>IF(基本信息表!B191="","",基本信息表!B191)</f>
        <v/>
      </c>
      <c r="C191" s="26" t="str">
        <f>IF(B191="","",VLOOKUP(B191,基本信息表!B:N,2,FALSE))</f>
        <v/>
      </c>
      <c r="D191" s="27"/>
      <c r="E191" s="27"/>
      <c r="F191" s="28"/>
      <c r="G191" s="28"/>
      <c r="H191" s="27"/>
      <c r="I191" s="30" t="str">
        <f t="shared" si="2"/>
        <v/>
      </c>
    </row>
    <row r="192" customHeight="1" spans="2:9">
      <c r="B192" s="25" t="str">
        <f>IF(基本信息表!B192="","",基本信息表!B192)</f>
        <v/>
      </c>
      <c r="C192" s="26" t="str">
        <f>IF(B192="","",VLOOKUP(B192,基本信息表!B:N,2,FALSE))</f>
        <v/>
      </c>
      <c r="D192" s="27"/>
      <c r="E192" s="27"/>
      <c r="F192" s="28"/>
      <c r="G192" s="28"/>
      <c r="H192" s="27"/>
      <c r="I192" s="30" t="str">
        <f t="shared" si="2"/>
        <v/>
      </c>
    </row>
    <row r="193" customHeight="1" spans="2:9">
      <c r="B193" s="25" t="str">
        <f>IF(基本信息表!B193="","",基本信息表!B193)</f>
        <v/>
      </c>
      <c r="C193" s="26" t="str">
        <f>IF(B193="","",VLOOKUP(B193,基本信息表!B:N,2,FALSE))</f>
        <v/>
      </c>
      <c r="D193" s="27"/>
      <c r="E193" s="27"/>
      <c r="F193" s="28"/>
      <c r="G193" s="28"/>
      <c r="H193" s="27"/>
      <c r="I193" s="30" t="str">
        <f t="shared" si="2"/>
        <v/>
      </c>
    </row>
    <row r="194" customHeight="1" spans="2:9">
      <c r="B194" s="25" t="str">
        <f>IF(基本信息表!B194="","",基本信息表!B194)</f>
        <v/>
      </c>
      <c r="C194" s="26" t="str">
        <f>IF(B194="","",VLOOKUP(B194,基本信息表!B:N,2,FALSE))</f>
        <v/>
      </c>
      <c r="D194" s="27"/>
      <c r="E194" s="27"/>
      <c r="F194" s="28"/>
      <c r="G194" s="28"/>
      <c r="H194" s="27"/>
      <c r="I194" s="30" t="str">
        <f t="shared" si="2"/>
        <v/>
      </c>
    </row>
    <row r="195" customHeight="1" spans="2:9">
      <c r="B195" s="25" t="str">
        <f>IF(基本信息表!B195="","",基本信息表!B195)</f>
        <v/>
      </c>
      <c r="C195" s="26" t="str">
        <f>IF(B195="","",VLOOKUP(B195,基本信息表!B:N,2,FALSE))</f>
        <v/>
      </c>
      <c r="D195" s="27"/>
      <c r="E195" s="27"/>
      <c r="F195" s="28"/>
      <c r="G195" s="28"/>
      <c r="H195" s="27"/>
      <c r="I195" s="30" t="str">
        <f t="shared" si="2"/>
        <v/>
      </c>
    </row>
    <row r="196" customHeight="1" spans="2:9">
      <c r="B196" s="25" t="str">
        <f>IF(基本信息表!B196="","",基本信息表!B196)</f>
        <v/>
      </c>
      <c r="C196" s="26" t="str">
        <f>IF(B196="","",VLOOKUP(B196,基本信息表!B:N,2,FALSE))</f>
        <v/>
      </c>
      <c r="D196" s="27"/>
      <c r="E196" s="27"/>
      <c r="F196" s="28"/>
      <c r="G196" s="28"/>
      <c r="H196" s="27"/>
      <c r="I196" s="30" t="str">
        <f t="shared" si="2"/>
        <v/>
      </c>
    </row>
    <row r="197" customHeight="1" spans="2:9">
      <c r="B197" s="25" t="str">
        <f>IF(基本信息表!B197="","",基本信息表!B197)</f>
        <v/>
      </c>
      <c r="C197" s="26" t="str">
        <f>IF(B197="","",VLOOKUP(B197,基本信息表!B:N,2,FALSE))</f>
        <v/>
      </c>
      <c r="D197" s="27"/>
      <c r="E197" s="27"/>
      <c r="F197" s="28"/>
      <c r="G197" s="28"/>
      <c r="H197" s="27"/>
      <c r="I197" s="30" t="str">
        <f t="shared" si="2"/>
        <v/>
      </c>
    </row>
    <row r="198" customHeight="1" spans="2:9">
      <c r="B198" s="25" t="str">
        <f>IF(基本信息表!B198="","",基本信息表!B198)</f>
        <v/>
      </c>
      <c r="C198" s="26" t="str">
        <f>IF(B198="","",VLOOKUP(B198,基本信息表!B:N,2,FALSE))</f>
        <v/>
      </c>
      <c r="D198" s="27"/>
      <c r="E198" s="27"/>
      <c r="F198" s="28"/>
      <c r="G198" s="28"/>
      <c r="H198" s="27"/>
      <c r="I198" s="30" t="str">
        <f t="shared" si="2"/>
        <v/>
      </c>
    </row>
    <row r="199" customHeight="1" spans="2:9">
      <c r="B199" s="25" t="str">
        <f>IF(基本信息表!B199="","",基本信息表!B199)</f>
        <v/>
      </c>
      <c r="C199" s="26" t="str">
        <f>IF(B199="","",VLOOKUP(B199,基本信息表!B:N,2,FALSE))</f>
        <v/>
      </c>
      <c r="D199" s="27"/>
      <c r="E199" s="27"/>
      <c r="F199" s="28"/>
      <c r="G199" s="28"/>
      <c r="H199" s="27"/>
      <c r="I199" s="30" t="str">
        <f t="shared" si="2"/>
        <v/>
      </c>
    </row>
    <row r="200" customHeight="1" spans="2:9">
      <c r="B200" s="25" t="str">
        <f>IF(基本信息表!B200="","",基本信息表!B200)</f>
        <v/>
      </c>
      <c r="C200" s="26" t="str">
        <f>IF(B200="","",VLOOKUP(B200,基本信息表!B:N,2,FALSE))</f>
        <v/>
      </c>
      <c r="D200" s="27"/>
      <c r="E200" s="27"/>
      <c r="F200" s="28"/>
      <c r="G200" s="28"/>
      <c r="H200" s="27"/>
      <c r="I200" s="30" t="str">
        <f t="shared" si="2"/>
        <v/>
      </c>
    </row>
    <row r="201" customHeight="1" spans="2:9">
      <c r="B201" s="25" t="str">
        <f>IF(基本信息表!B201="","",基本信息表!B201)</f>
        <v/>
      </c>
      <c r="C201" s="26" t="str">
        <f>IF(B201="","",VLOOKUP(B201,基本信息表!B:N,2,FALSE))</f>
        <v/>
      </c>
      <c r="D201" s="27"/>
      <c r="E201" s="27"/>
      <c r="F201" s="28"/>
      <c r="G201" s="28"/>
      <c r="H201" s="27"/>
      <c r="I201" s="30" t="str">
        <f t="shared" si="2"/>
        <v/>
      </c>
    </row>
    <row r="202" customHeight="1" spans="2:9">
      <c r="B202" s="25" t="str">
        <f>IF(基本信息表!B202="","",基本信息表!B202)</f>
        <v/>
      </c>
      <c r="C202" s="26" t="str">
        <f>IF(B202="","",VLOOKUP(B202,基本信息表!B:N,2,FALSE))</f>
        <v/>
      </c>
      <c r="D202" s="27"/>
      <c r="E202" s="27"/>
      <c r="F202" s="28"/>
      <c r="G202" s="28"/>
      <c r="H202" s="27"/>
      <c r="I202" s="30" t="str">
        <f t="shared" si="2"/>
        <v/>
      </c>
    </row>
    <row r="203" customHeight="1" spans="2:9">
      <c r="B203" s="25" t="str">
        <f>IF(基本信息表!B203="","",基本信息表!B203)</f>
        <v/>
      </c>
      <c r="C203" s="26" t="str">
        <f>IF(B203="","",VLOOKUP(B203,基本信息表!B:N,2,FALSE))</f>
        <v/>
      </c>
      <c r="D203" s="27"/>
      <c r="E203" s="27"/>
      <c r="F203" s="28"/>
      <c r="G203" s="28"/>
      <c r="H203" s="27"/>
      <c r="I203" s="30" t="str">
        <f t="shared" ref="I203:I266" si="3">IF(B203="","",G203*H203)</f>
        <v/>
      </c>
    </row>
    <row r="204" customHeight="1" spans="2:9">
      <c r="B204" s="25" t="str">
        <f>IF(基本信息表!B204="","",基本信息表!B204)</f>
        <v/>
      </c>
      <c r="C204" s="26" t="str">
        <f>IF(B204="","",VLOOKUP(B204,基本信息表!B:N,2,FALSE))</f>
        <v/>
      </c>
      <c r="D204" s="27"/>
      <c r="E204" s="27"/>
      <c r="F204" s="28"/>
      <c r="G204" s="28"/>
      <c r="H204" s="27"/>
      <c r="I204" s="30" t="str">
        <f t="shared" si="3"/>
        <v/>
      </c>
    </row>
    <row r="205" customHeight="1" spans="2:9">
      <c r="B205" s="25" t="str">
        <f>IF(基本信息表!B205="","",基本信息表!B205)</f>
        <v/>
      </c>
      <c r="C205" s="26" t="str">
        <f>IF(B205="","",VLOOKUP(B205,基本信息表!B:N,2,FALSE))</f>
        <v/>
      </c>
      <c r="D205" s="27"/>
      <c r="E205" s="27"/>
      <c r="F205" s="28"/>
      <c r="G205" s="28"/>
      <c r="H205" s="27"/>
      <c r="I205" s="30" t="str">
        <f t="shared" si="3"/>
        <v/>
      </c>
    </row>
    <row r="206" customHeight="1" spans="2:9">
      <c r="B206" s="25" t="str">
        <f>IF(基本信息表!B206="","",基本信息表!B206)</f>
        <v/>
      </c>
      <c r="C206" s="26" t="str">
        <f>IF(B206="","",VLOOKUP(B206,基本信息表!B:N,2,FALSE))</f>
        <v/>
      </c>
      <c r="D206" s="27"/>
      <c r="E206" s="27"/>
      <c r="F206" s="28"/>
      <c r="G206" s="28"/>
      <c r="H206" s="27"/>
      <c r="I206" s="30" t="str">
        <f t="shared" si="3"/>
        <v/>
      </c>
    </row>
    <row r="207" customHeight="1" spans="2:9">
      <c r="B207" s="25" t="str">
        <f>IF(基本信息表!B207="","",基本信息表!B207)</f>
        <v/>
      </c>
      <c r="C207" s="26" t="str">
        <f>IF(B207="","",VLOOKUP(B207,基本信息表!B:N,2,FALSE))</f>
        <v/>
      </c>
      <c r="D207" s="27"/>
      <c r="E207" s="27"/>
      <c r="F207" s="28"/>
      <c r="G207" s="28"/>
      <c r="H207" s="27"/>
      <c r="I207" s="30" t="str">
        <f t="shared" si="3"/>
        <v/>
      </c>
    </row>
    <row r="208" customHeight="1" spans="2:9">
      <c r="B208" s="25" t="str">
        <f>IF(基本信息表!B208="","",基本信息表!B208)</f>
        <v/>
      </c>
      <c r="C208" s="26" t="str">
        <f>IF(B208="","",VLOOKUP(B208,基本信息表!B:N,2,FALSE))</f>
        <v/>
      </c>
      <c r="D208" s="27"/>
      <c r="E208" s="27"/>
      <c r="F208" s="28"/>
      <c r="G208" s="28"/>
      <c r="H208" s="27"/>
      <c r="I208" s="30" t="str">
        <f t="shared" si="3"/>
        <v/>
      </c>
    </row>
    <row r="209" customHeight="1" spans="2:9">
      <c r="B209" s="25" t="str">
        <f>IF(基本信息表!B209="","",基本信息表!B209)</f>
        <v/>
      </c>
      <c r="C209" s="26" t="str">
        <f>IF(B209="","",VLOOKUP(B209,基本信息表!B:N,2,FALSE))</f>
        <v/>
      </c>
      <c r="D209" s="27"/>
      <c r="E209" s="27"/>
      <c r="F209" s="28"/>
      <c r="G209" s="28"/>
      <c r="H209" s="27"/>
      <c r="I209" s="30" t="str">
        <f t="shared" si="3"/>
        <v/>
      </c>
    </row>
    <row r="210" customHeight="1" spans="2:9">
      <c r="B210" s="25" t="str">
        <f>IF(基本信息表!B210="","",基本信息表!B210)</f>
        <v/>
      </c>
      <c r="C210" s="26" t="str">
        <f>IF(B210="","",VLOOKUP(B210,基本信息表!B:N,2,FALSE))</f>
        <v/>
      </c>
      <c r="D210" s="27"/>
      <c r="E210" s="27"/>
      <c r="F210" s="28"/>
      <c r="G210" s="28"/>
      <c r="H210" s="27"/>
      <c r="I210" s="30" t="str">
        <f t="shared" si="3"/>
        <v/>
      </c>
    </row>
    <row r="211" customHeight="1" spans="2:9">
      <c r="B211" s="25" t="str">
        <f>IF(基本信息表!B211="","",基本信息表!B211)</f>
        <v/>
      </c>
      <c r="C211" s="26" t="str">
        <f>IF(B211="","",VLOOKUP(B211,基本信息表!B:N,2,FALSE))</f>
        <v/>
      </c>
      <c r="D211" s="27"/>
      <c r="E211" s="27"/>
      <c r="F211" s="28"/>
      <c r="G211" s="28"/>
      <c r="H211" s="27"/>
      <c r="I211" s="30" t="str">
        <f t="shared" si="3"/>
        <v/>
      </c>
    </row>
    <row r="212" customHeight="1" spans="2:9">
      <c r="B212" s="25" t="str">
        <f>IF(基本信息表!B212="","",基本信息表!B212)</f>
        <v/>
      </c>
      <c r="C212" s="26" t="str">
        <f>IF(B212="","",VLOOKUP(B212,基本信息表!B:N,2,FALSE))</f>
        <v/>
      </c>
      <c r="D212" s="27"/>
      <c r="E212" s="27"/>
      <c r="F212" s="28"/>
      <c r="G212" s="28"/>
      <c r="H212" s="27"/>
      <c r="I212" s="30" t="str">
        <f t="shared" si="3"/>
        <v/>
      </c>
    </row>
    <row r="213" customHeight="1" spans="2:9">
      <c r="B213" s="25" t="str">
        <f>IF(基本信息表!B213="","",基本信息表!B213)</f>
        <v/>
      </c>
      <c r="C213" s="26" t="str">
        <f>IF(B213="","",VLOOKUP(B213,基本信息表!B:N,2,FALSE))</f>
        <v/>
      </c>
      <c r="D213" s="27"/>
      <c r="E213" s="27"/>
      <c r="F213" s="28"/>
      <c r="G213" s="28"/>
      <c r="H213" s="27"/>
      <c r="I213" s="30" t="str">
        <f t="shared" si="3"/>
        <v/>
      </c>
    </row>
    <row r="214" customHeight="1" spans="2:9">
      <c r="B214" s="25" t="str">
        <f>IF(基本信息表!B214="","",基本信息表!B214)</f>
        <v/>
      </c>
      <c r="C214" s="26" t="str">
        <f>IF(B214="","",VLOOKUP(B214,基本信息表!B:N,2,FALSE))</f>
        <v/>
      </c>
      <c r="D214" s="27"/>
      <c r="E214" s="27"/>
      <c r="F214" s="28"/>
      <c r="G214" s="28"/>
      <c r="H214" s="27"/>
      <c r="I214" s="30" t="str">
        <f t="shared" si="3"/>
        <v/>
      </c>
    </row>
    <row r="215" customHeight="1" spans="2:9">
      <c r="B215" s="25" t="str">
        <f>IF(基本信息表!B215="","",基本信息表!B215)</f>
        <v/>
      </c>
      <c r="C215" s="26" t="str">
        <f>IF(B215="","",VLOOKUP(B215,基本信息表!B:N,2,FALSE))</f>
        <v/>
      </c>
      <c r="D215" s="27"/>
      <c r="E215" s="27"/>
      <c r="F215" s="28"/>
      <c r="G215" s="28"/>
      <c r="H215" s="27"/>
      <c r="I215" s="30" t="str">
        <f t="shared" si="3"/>
        <v/>
      </c>
    </row>
    <row r="216" customHeight="1" spans="2:9">
      <c r="B216" s="25" t="str">
        <f>IF(基本信息表!B216="","",基本信息表!B216)</f>
        <v/>
      </c>
      <c r="C216" s="26" t="str">
        <f>IF(B216="","",VLOOKUP(B216,基本信息表!B:N,2,FALSE))</f>
        <v/>
      </c>
      <c r="D216" s="27"/>
      <c r="E216" s="27"/>
      <c r="F216" s="28"/>
      <c r="G216" s="28"/>
      <c r="H216" s="27"/>
      <c r="I216" s="30" t="str">
        <f t="shared" si="3"/>
        <v/>
      </c>
    </row>
    <row r="217" customHeight="1" spans="2:9">
      <c r="B217" s="25" t="str">
        <f>IF(基本信息表!B217="","",基本信息表!B217)</f>
        <v/>
      </c>
      <c r="C217" s="26" t="str">
        <f>IF(B217="","",VLOOKUP(B217,基本信息表!B:N,2,FALSE))</f>
        <v/>
      </c>
      <c r="D217" s="27"/>
      <c r="E217" s="27"/>
      <c r="F217" s="28"/>
      <c r="G217" s="28"/>
      <c r="H217" s="27"/>
      <c r="I217" s="30" t="str">
        <f t="shared" si="3"/>
        <v/>
      </c>
    </row>
    <row r="218" customHeight="1" spans="2:9">
      <c r="B218" s="25" t="str">
        <f>IF(基本信息表!B218="","",基本信息表!B218)</f>
        <v/>
      </c>
      <c r="C218" s="26" t="str">
        <f>IF(B218="","",VLOOKUP(B218,基本信息表!B:N,2,FALSE))</f>
        <v/>
      </c>
      <c r="D218" s="27"/>
      <c r="E218" s="27"/>
      <c r="F218" s="28"/>
      <c r="G218" s="28"/>
      <c r="H218" s="27"/>
      <c r="I218" s="30" t="str">
        <f t="shared" si="3"/>
        <v/>
      </c>
    </row>
    <row r="219" customHeight="1" spans="2:9">
      <c r="B219" s="25" t="str">
        <f>IF(基本信息表!B219="","",基本信息表!B219)</f>
        <v/>
      </c>
      <c r="C219" s="26" t="str">
        <f>IF(B219="","",VLOOKUP(B219,基本信息表!B:N,2,FALSE))</f>
        <v/>
      </c>
      <c r="D219" s="27"/>
      <c r="E219" s="27"/>
      <c r="F219" s="28"/>
      <c r="G219" s="28"/>
      <c r="H219" s="27"/>
      <c r="I219" s="30" t="str">
        <f t="shared" si="3"/>
        <v/>
      </c>
    </row>
    <row r="220" customHeight="1" spans="2:9">
      <c r="B220" s="25" t="str">
        <f>IF(基本信息表!B220="","",基本信息表!B220)</f>
        <v/>
      </c>
      <c r="C220" s="26" t="str">
        <f>IF(B220="","",VLOOKUP(B220,基本信息表!B:N,2,FALSE))</f>
        <v/>
      </c>
      <c r="D220" s="27"/>
      <c r="E220" s="27"/>
      <c r="F220" s="28"/>
      <c r="G220" s="28"/>
      <c r="H220" s="27"/>
      <c r="I220" s="30" t="str">
        <f t="shared" si="3"/>
        <v/>
      </c>
    </row>
    <row r="221" customHeight="1" spans="2:9">
      <c r="B221" s="25" t="str">
        <f>IF(基本信息表!B221="","",基本信息表!B221)</f>
        <v/>
      </c>
      <c r="C221" s="26" t="str">
        <f>IF(B221="","",VLOOKUP(B221,基本信息表!B:N,2,FALSE))</f>
        <v/>
      </c>
      <c r="D221" s="27"/>
      <c r="E221" s="27"/>
      <c r="F221" s="28"/>
      <c r="G221" s="28"/>
      <c r="H221" s="27"/>
      <c r="I221" s="30" t="str">
        <f t="shared" si="3"/>
        <v/>
      </c>
    </row>
    <row r="222" customHeight="1" spans="2:9">
      <c r="B222" s="25" t="str">
        <f>IF(基本信息表!B222="","",基本信息表!B222)</f>
        <v/>
      </c>
      <c r="C222" s="26" t="str">
        <f>IF(B222="","",VLOOKUP(B222,基本信息表!B:N,2,FALSE))</f>
        <v/>
      </c>
      <c r="D222" s="27"/>
      <c r="E222" s="27"/>
      <c r="F222" s="28"/>
      <c r="G222" s="28"/>
      <c r="H222" s="27"/>
      <c r="I222" s="30" t="str">
        <f t="shared" si="3"/>
        <v/>
      </c>
    </row>
    <row r="223" customHeight="1" spans="2:9">
      <c r="B223" s="25" t="str">
        <f>IF(基本信息表!B223="","",基本信息表!B223)</f>
        <v/>
      </c>
      <c r="C223" s="26" t="str">
        <f>IF(B223="","",VLOOKUP(B223,基本信息表!B:N,2,FALSE))</f>
        <v/>
      </c>
      <c r="D223" s="27"/>
      <c r="E223" s="27"/>
      <c r="F223" s="28"/>
      <c r="G223" s="28"/>
      <c r="H223" s="27"/>
      <c r="I223" s="30" t="str">
        <f t="shared" si="3"/>
        <v/>
      </c>
    </row>
    <row r="224" customHeight="1" spans="2:9">
      <c r="B224" s="25" t="str">
        <f>IF(基本信息表!B224="","",基本信息表!B224)</f>
        <v/>
      </c>
      <c r="C224" s="26" t="str">
        <f>IF(B224="","",VLOOKUP(B224,基本信息表!B:N,2,FALSE))</f>
        <v/>
      </c>
      <c r="D224" s="27"/>
      <c r="E224" s="27"/>
      <c r="F224" s="28"/>
      <c r="G224" s="28"/>
      <c r="H224" s="27"/>
      <c r="I224" s="30" t="str">
        <f t="shared" si="3"/>
        <v/>
      </c>
    </row>
    <row r="225" customHeight="1" spans="2:9">
      <c r="B225" s="25" t="str">
        <f>IF(基本信息表!B225="","",基本信息表!B225)</f>
        <v/>
      </c>
      <c r="C225" s="26" t="str">
        <f>IF(B225="","",VLOOKUP(B225,基本信息表!B:N,2,FALSE))</f>
        <v/>
      </c>
      <c r="D225" s="27"/>
      <c r="E225" s="27"/>
      <c r="F225" s="28"/>
      <c r="G225" s="28"/>
      <c r="H225" s="27"/>
      <c r="I225" s="30" t="str">
        <f t="shared" si="3"/>
        <v/>
      </c>
    </row>
    <row r="226" customHeight="1" spans="2:9">
      <c r="B226" s="25" t="str">
        <f>IF(基本信息表!B226="","",基本信息表!B226)</f>
        <v/>
      </c>
      <c r="C226" s="26" t="str">
        <f>IF(B226="","",VLOOKUP(B226,基本信息表!B:N,2,FALSE))</f>
        <v/>
      </c>
      <c r="D226" s="27"/>
      <c r="E226" s="27"/>
      <c r="F226" s="28"/>
      <c r="G226" s="28"/>
      <c r="H226" s="27"/>
      <c r="I226" s="30" t="str">
        <f t="shared" si="3"/>
        <v/>
      </c>
    </row>
    <row r="227" customHeight="1" spans="2:9">
      <c r="B227" s="25" t="str">
        <f>IF(基本信息表!B227="","",基本信息表!B227)</f>
        <v/>
      </c>
      <c r="C227" s="26" t="str">
        <f>IF(B227="","",VLOOKUP(B227,基本信息表!B:N,2,FALSE))</f>
        <v/>
      </c>
      <c r="D227" s="27"/>
      <c r="E227" s="27"/>
      <c r="F227" s="28"/>
      <c r="G227" s="28"/>
      <c r="H227" s="27"/>
      <c r="I227" s="30" t="str">
        <f t="shared" si="3"/>
        <v/>
      </c>
    </row>
    <row r="228" customHeight="1" spans="2:9">
      <c r="B228" s="25" t="str">
        <f>IF(基本信息表!B228="","",基本信息表!B228)</f>
        <v/>
      </c>
      <c r="C228" s="26" t="str">
        <f>IF(B228="","",VLOOKUP(B228,基本信息表!B:N,2,FALSE))</f>
        <v/>
      </c>
      <c r="D228" s="27"/>
      <c r="E228" s="27"/>
      <c r="F228" s="28"/>
      <c r="G228" s="28"/>
      <c r="H228" s="27"/>
      <c r="I228" s="30" t="str">
        <f t="shared" si="3"/>
        <v/>
      </c>
    </row>
    <row r="229" customHeight="1" spans="2:9">
      <c r="B229" s="25" t="str">
        <f>IF(基本信息表!B229="","",基本信息表!B229)</f>
        <v/>
      </c>
      <c r="C229" s="26" t="str">
        <f>IF(B229="","",VLOOKUP(B229,基本信息表!B:N,2,FALSE))</f>
        <v/>
      </c>
      <c r="D229" s="27"/>
      <c r="E229" s="27"/>
      <c r="F229" s="28"/>
      <c r="G229" s="28"/>
      <c r="H229" s="27"/>
      <c r="I229" s="30" t="str">
        <f t="shared" si="3"/>
        <v/>
      </c>
    </row>
    <row r="230" customHeight="1" spans="2:9">
      <c r="B230" s="25" t="str">
        <f>IF(基本信息表!B230="","",基本信息表!B230)</f>
        <v/>
      </c>
      <c r="C230" s="26" t="str">
        <f>IF(B230="","",VLOOKUP(B230,基本信息表!B:N,2,FALSE))</f>
        <v/>
      </c>
      <c r="D230" s="27"/>
      <c r="E230" s="27"/>
      <c r="F230" s="28"/>
      <c r="G230" s="28"/>
      <c r="H230" s="27"/>
      <c r="I230" s="30" t="str">
        <f t="shared" si="3"/>
        <v/>
      </c>
    </row>
    <row r="231" customHeight="1" spans="2:9">
      <c r="B231" s="25" t="str">
        <f>IF(基本信息表!B231="","",基本信息表!B231)</f>
        <v/>
      </c>
      <c r="C231" s="26" t="str">
        <f>IF(B231="","",VLOOKUP(B231,基本信息表!B:N,2,FALSE))</f>
        <v/>
      </c>
      <c r="D231" s="27"/>
      <c r="E231" s="27"/>
      <c r="F231" s="28"/>
      <c r="G231" s="28"/>
      <c r="H231" s="27"/>
      <c r="I231" s="30" t="str">
        <f t="shared" si="3"/>
        <v/>
      </c>
    </row>
    <row r="232" customHeight="1" spans="2:9">
      <c r="B232" s="25" t="str">
        <f>IF(基本信息表!B232="","",基本信息表!B232)</f>
        <v/>
      </c>
      <c r="C232" s="26" t="str">
        <f>IF(B232="","",VLOOKUP(B232,基本信息表!B:N,2,FALSE))</f>
        <v/>
      </c>
      <c r="D232" s="27"/>
      <c r="E232" s="27"/>
      <c r="F232" s="28"/>
      <c r="G232" s="28"/>
      <c r="H232" s="27"/>
      <c r="I232" s="30" t="str">
        <f t="shared" si="3"/>
        <v/>
      </c>
    </row>
    <row r="233" customHeight="1" spans="2:9">
      <c r="B233" s="25" t="str">
        <f>IF(基本信息表!B233="","",基本信息表!B233)</f>
        <v/>
      </c>
      <c r="C233" s="26" t="str">
        <f>IF(B233="","",VLOOKUP(B233,基本信息表!B:N,2,FALSE))</f>
        <v/>
      </c>
      <c r="D233" s="27"/>
      <c r="E233" s="27"/>
      <c r="F233" s="28"/>
      <c r="G233" s="28"/>
      <c r="H233" s="27"/>
      <c r="I233" s="30" t="str">
        <f t="shared" si="3"/>
        <v/>
      </c>
    </row>
    <row r="234" customHeight="1" spans="2:9">
      <c r="B234" s="25" t="str">
        <f>IF(基本信息表!B234="","",基本信息表!B234)</f>
        <v/>
      </c>
      <c r="C234" s="26" t="str">
        <f>IF(B234="","",VLOOKUP(B234,基本信息表!B:N,2,FALSE))</f>
        <v/>
      </c>
      <c r="D234" s="27"/>
      <c r="E234" s="27"/>
      <c r="F234" s="28"/>
      <c r="G234" s="28"/>
      <c r="H234" s="27"/>
      <c r="I234" s="30" t="str">
        <f t="shared" si="3"/>
        <v/>
      </c>
    </row>
    <row r="235" customHeight="1" spans="2:9">
      <c r="B235" s="25" t="str">
        <f>IF(基本信息表!B235="","",基本信息表!B235)</f>
        <v/>
      </c>
      <c r="C235" s="26" t="str">
        <f>IF(B235="","",VLOOKUP(B235,基本信息表!B:N,2,FALSE))</f>
        <v/>
      </c>
      <c r="D235" s="27"/>
      <c r="E235" s="27"/>
      <c r="F235" s="28"/>
      <c r="G235" s="28"/>
      <c r="H235" s="27"/>
      <c r="I235" s="30" t="str">
        <f t="shared" si="3"/>
        <v/>
      </c>
    </row>
    <row r="236" customHeight="1" spans="2:9">
      <c r="B236" s="25" t="str">
        <f>IF(基本信息表!B236="","",基本信息表!B236)</f>
        <v/>
      </c>
      <c r="C236" s="26" t="str">
        <f>IF(B236="","",VLOOKUP(B236,基本信息表!B:N,2,FALSE))</f>
        <v/>
      </c>
      <c r="D236" s="27"/>
      <c r="E236" s="27"/>
      <c r="F236" s="28"/>
      <c r="G236" s="28"/>
      <c r="H236" s="27"/>
      <c r="I236" s="30" t="str">
        <f t="shared" si="3"/>
        <v/>
      </c>
    </row>
    <row r="237" customHeight="1" spans="2:9">
      <c r="B237" s="25" t="str">
        <f>IF(基本信息表!B237="","",基本信息表!B237)</f>
        <v/>
      </c>
      <c r="C237" s="26" t="str">
        <f>IF(B237="","",VLOOKUP(B237,基本信息表!B:N,2,FALSE))</f>
        <v/>
      </c>
      <c r="D237" s="27"/>
      <c r="E237" s="27"/>
      <c r="F237" s="28"/>
      <c r="G237" s="28"/>
      <c r="H237" s="27"/>
      <c r="I237" s="30" t="str">
        <f t="shared" si="3"/>
        <v/>
      </c>
    </row>
    <row r="238" customHeight="1" spans="2:9">
      <c r="B238" s="25" t="str">
        <f>IF(基本信息表!B238="","",基本信息表!B238)</f>
        <v/>
      </c>
      <c r="C238" s="26" t="str">
        <f>IF(B238="","",VLOOKUP(B238,基本信息表!B:N,2,FALSE))</f>
        <v/>
      </c>
      <c r="D238" s="27"/>
      <c r="E238" s="27"/>
      <c r="F238" s="28"/>
      <c r="G238" s="28"/>
      <c r="H238" s="27"/>
      <c r="I238" s="30" t="str">
        <f t="shared" si="3"/>
        <v/>
      </c>
    </row>
    <row r="239" customHeight="1" spans="2:9">
      <c r="B239" s="25" t="str">
        <f>IF(基本信息表!B239="","",基本信息表!B239)</f>
        <v/>
      </c>
      <c r="C239" s="26" t="str">
        <f>IF(B239="","",VLOOKUP(B239,基本信息表!B:N,2,FALSE))</f>
        <v/>
      </c>
      <c r="D239" s="27"/>
      <c r="E239" s="27"/>
      <c r="F239" s="28"/>
      <c r="G239" s="28"/>
      <c r="H239" s="27"/>
      <c r="I239" s="30" t="str">
        <f t="shared" si="3"/>
        <v/>
      </c>
    </row>
    <row r="240" customHeight="1" spans="2:9">
      <c r="B240" s="25" t="str">
        <f>IF(基本信息表!B240="","",基本信息表!B240)</f>
        <v/>
      </c>
      <c r="C240" s="26" t="str">
        <f>IF(B240="","",VLOOKUP(B240,基本信息表!B:N,2,FALSE))</f>
        <v/>
      </c>
      <c r="D240" s="27"/>
      <c r="E240" s="27"/>
      <c r="F240" s="28"/>
      <c r="G240" s="28"/>
      <c r="H240" s="27"/>
      <c r="I240" s="30" t="str">
        <f t="shared" si="3"/>
        <v/>
      </c>
    </row>
    <row r="241" customHeight="1" spans="2:9">
      <c r="B241" s="25" t="str">
        <f>IF(基本信息表!B241="","",基本信息表!B241)</f>
        <v/>
      </c>
      <c r="C241" s="26" t="str">
        <f>IF(B241="","",VLOOKUP(B241,基本信息表!B:N,2,FALSE))</f>
        <v/>
      </c>
      <c r="D241" s="27"/>
      <c r="E241" s="27"/>
      <c r="F241" s="28"/>
      <c r="G241" s="28"/>
      <c r="H241" s="27"/>
      <c r="I241" s="30" t="str">
        <f t="shared" si="3"/>
        <v/>
      </c>
    </row>
    <row r="242" customHeight="1" spans="2:9">
      <c r="B242" s="25" t="str">
        <f>IF(基本信息表!B242="","",基本信息表!B242)</f>
        <v/>
      </c>
      <c r="C242" s="26" t="str">
        <f>IF(B242="","",VLOOKUP(B242,基本信息表!B:N,2,FALSE))</f>
        <v/>
      </c>
      <c r="D242" s="27"/>
      <c r="E242" s="27"/>
      <c r="F242" s="28"/>
      <c r="G242" s="28"/>
      <c r="H242" s="27"/>
      <c r="I242" s="30" t="str">
        <f t="shared" si="3"/>
        <v/>
      </c>
    </row>
    <row r="243" customHeight="1" spans="2:9">
      <c r="B243" s="25" t="str">
        <f>IF(基本信息表!B243="","",基本信息表!B243)</f>
        <v/>
      </c>
      <c r="C243" s="26" t="str">
        <f>IF(B243="","",VLOOKUP(B243,基本信息表!B:N,2,FALSE))</f>
        <v/>
      </c>
      <c r="D243" s="27"/>
      <c r="E243" s="27"/>
      <c r="F243" s="28"/>
      <c r="G243" s="28"/>
      <c r="H243" s="27"/>
      <c r="I243" s="30" t="str">
        <f t="shared" si="3"/>
        <v/>
      </c>
    </row>
    <row r="244" customHeight="1" spans="2:9">
      <c r="B244" s="25" t="str">
        <f>IF(基本信息表!B244="","",基本信息表!B244)</f>
        <v/>
      </c>
      <c r="C244" s="26" t="str">
        <f>IF(B244="","",VLOOKUP(B244,基本信息表!B:N,2,FALSE))</f>
        <v/>
      </c>
      <c r="D244" s="27"/>
      <c r="E244" s="27"/>
      <c r="F244" s="28"/>
      <c r="G244" s="28"/>
      <c r="H244" s="27"/>
      <c r="I244" s="30" t="str">
        <f t="shared" si="3"/>
        <v/>
      </c>
    </row>
    <row r="245" customHeight="1" spans="2:9">
      <c r="B245" s="25" t="str">
        <f>IF(基本信息表!B245="","",基本信息表!B245)</f>
        <v/>
      </c>
      <c r="C245" s="26" t="str">
        <f>IF(B245="","",VLOOKUP(B245,基本信息表!B:N,2,FALSE))</f>
        <v/>
      </c>
      <c r="D245" s="27"/>
      <c r="E245" s="27"/>
      <c r="F245" s="28"/>
      <c r="G245" s="28"/>
      <c r="H245" s="27"/>
      <c r="I245" s="30" t="str">
        <f t="shared" si="3"/>
        <v/>
      </c>
    </row>
    <row r="246" customHeight="1" spans="2:9">
      <c r="B246" s="25" t="str">
        <f>IF(基本信息表!B246="","",基本信息表!B246)</f>
        <v/>
      </c>
      <c r="C246" s="26" t="str">
        <f>IF(B246="","",VLOOKUP(B246,基本信息表!B:N,2,FALSE))</f>
        <v/>
      </c>
      <c r="D246" s="27"/>
      <c r="E246" s="27"/>
      <c r="F246" s="28"/>
      <c r="G246" s="28"/>
      <c r="H246" s="27"/>
      <c r="I246" s="30" t="str">
        <f t="shared" si="3"/>
        <v/>
      </c>
    </row>
    <row r="247" customHeight="1" spans="2:9">
      <c r="B247" s="25" t="str">
        <f>IF(基本信息表!B247="","",基本信息表!B247)</f>
        <v/>
      </c>
      <c r="C247" s="26" t="str">
        <f>IF(B247="","",VLOOKUP(B247,基本信息表!B:N,2,FALSE))</f>
        <v/>
      </c>
      <c r="D247" s="27"/>
      <c r="E247" s="27"/>
      <c r="F247" s="28"/>
      <c r="G247" s="28"/>
      <c r="H247" s="27"/>
      <c r="I247" s="30" t="str">
        <f t="shared" si="3"/>
        <v/>
      </c>
    </row>
    <row r="248" customHeight="1" spans="2:9">
      <c r="B248" s="25" t="str">
        <f>IF(基本信息表!B248="","",基本信息表!B248)</f>
        <v/>
      </c>
      <c r="C248" s="26" t="str">
        <f>IF(B248="","",VLOOKUP(B248,基本信息表!B:N,2,FALSE))</f>
        <v/>
      </c>
      <c r="D248" s="27"/>
      <c r="E248" s="27"/>
      <c r="F248" s="28"/>
      <c r="G248" s="28"/>
      <c r="H248" s="27"/>
      <c r="I248" s="30" t="str">
        <f t="shared" si="3"/>
        <v/>
      </c>
    </row>
    <row r="249" customHeight="1" spans="2:9">
      <c r="B249" s="25" t="str">
        <f>IF(基本信息表!B249="","",基本信息表!B249)</f>
        <v/>
      </c>
      <c r="C249" s="26" t="str">
        <f>IF(B249="","",VLOOKUP(B249,基本信息表!B:N,2,FALSE))</f>
        <v/>
      </c>
      <c r="D249" s="27"/>
      <c r="E249" s="27"/>
      <c r="F249" s="28"/>
      <c r="G249" s="28"/>
      <c r="H249" s="27"/>
      <c r="I249" s="30" t="str">
        <f t="shared" si="3"/>
        <v/>
      </c>
    </row>
    <row r="250" customHeight="1" spans="2:9">
      <c r="B250" s="25" t="str">
        <f>IF(基本信息表!B250="","",基本信息表!B250)</f>
        <v/>
      </c>
      <c r="C250" s="26" t="str">
        <f>IF(B250="","",VLOOKUP(B250,基本信息表!B:N,2,FALSE))</f>
        <v/>
      </c>
      <c r="D250" s="27"/>
      <c r="E250" s="27"/>
      <c r="F250" s="28"/>
      <c r="G250" s="28"/>
      <c r="H250" s="27"/>
      <c r="I250" s="30" t="str">
        <f t="shared" si="3"/>
        <v/>
      </c>
    </row>
    <row r="251" customHeight="1" spans="2:9">
      <c r="B251" s="25" t="str">
        <f>IF(基本信息表!B251="","",基本信息表!B251)</f>
        <v/>
      </c>
      <c r="C251" s="26" t="str">
        <f>IF(B251="","",VLOOKUP(B251,基本信息表!B:N,2,FALSE))</f>
        <v/>
      </c>
      <c r="D251" s="27"/>
      <c r="E251" s="27"/>
      <c r="F251" s="28"/>
      <c r="G251" s="28"/>
      <c r="H251" s="27"/>
      <c r="I251" s="30" t="str">
        <f t="shared" si="3"/>
        <v/>
      </c>
    </row>
    <row r="252" customHeight="1" spans="2:9">
      <c r="B252" s="25" t="str">
        <f>IF(基本信息表!B252="","",基本信息表!B252)</f>
        <v/>
      </c>
      <c r="C252" s="26" t="str">
        <f>IF(B252="","",VLOOKUP(B252,基本信息表!B:N,2,FALSE))</f>
        <v/>
      </c>
      <c r="D252" s="27"/>
      <c r="E252" s="27"/>
      <c r="F252" s="28"/>
      <c r="G252" s="28"/>
      <c r="H252" s="27"/>
      <c r="I252" s="30" t="str">
        <f t="shared" si="3"/>
        <v/>
      </c>
    </row>
    <row r="253" customHeight="1" spans="2:9">
      <c r="B253" s="25" t="str">
        <f>IF(基本信息表!B253="","",基本信息表!B253)</f>
        <v/>
      </c>
      <c r="C253" s="26" t="str">
        <f>IF(B253="","",VLOOKUP(B253,基本信息表!B:N,2,FALSE))</f>
        <v/>
      </c>
      <c r="D253" s="27"/>
      <c r="E253" s="27"/>
      <c r="F253" s="28"/>
      <c r="G253" s="28"/>
      <c r="H253" s="27"/>
      <c r="I253" s="30" t="str">
        <f t="shared" si="3"/>
        <v/>
      </c>
    </row>
    <row r="254" customHeight="1" spans="2:9">
      <c r="B254" s="25" t="str">
        <f>IF(基本信息表!B254="","",基本信息表!B254)</f>
        <v/>
      </c>
      <c r="C254" s="26" t="str">
        <f>IF(B254="","",VLOOKUP(B254,基本信息表!B:N,2,FALSE))</f>
        <v/>
      </c>
      <c r="D254" s="27"/>
      <c r="E254" s="27"/>
      <c r="F254" s="28"/>
      <c r="G254" s="28"/>
      <c r="H254" s="27"/>
      <c r="I254" s="30" t="str">
        <f t="shared" si="3"/>
        <v/>
      </c>
    </row>
    <row r="255" customHeight="1" spans="2:9">
      <c r="B255" s="25" t="str">
        <f>IF(基本信息表!B255="","",基本信息表!B255)</f>
        <v/>
      </c>
      <c r="C255" s="26" t="str">
        <f>IF(B255="","",VLOOKUP(B255,基本信息表!B:N,2,FALSE))</f>
        <v/>
      </c>
      <c r="D255" s="27"/>
      <c r="E255" s="27"/>
      <c r="F255" s="28"/>
      <c r="G255" s="28"/>
      <c r="H255" s="27"/>
      <c r="I255" s="30" t="str">
        <f t="shared" si="3"/>
        <v/>
      </c>
    </row>
    <row r="256" customHeight="1" spans="2:9">
      <c r="B256" s="25" t="str">
        <f>IF(基本信息表!B256="","",基本信息表!B256)</f>
        <v/>
      </c>
      <c r="C256" s="26" t="str">
        <f>IF(B256="","",VLOOKUP(B256,基本信息表!B:N,2,FALSE))</f>
        <v/>
      </c>
      <c r="D256" s="27"/>
      <c r="E256" s="27"/>
      <c r="F256" s="28"/>
      <c r="G256" s="28"/>
      <c r="H256" s="27"/>
      <c r="I256" s="30" t="str">
        <f t="shared" si="3"/>
        <v/>
      </c>
    </row>
    <row r="257" customHeight="1" spans="2:9">
      <c r="B257" s="25" t="str">
        <f>IF(基本信息表!B257="","",基本信息表!B257)</f>
        <v/>
      </c>
      <c r="C257" s="26" t="str">
        <f>IF(B257="","",VLOOKUP(B257,基本信息表!B:N,2,FALSE))</f>
        <v/>
      </c>
      <c r="D257" s="27"/>
      <c r="E257" s="27"/>
      <c r="F257" s="28"/>
      <c r="G257" s="28"/>
      <c r="H257" s="27"/>
      <c r="I257" s="30" t="str">
        <f t="shared" si="3"/>
        <v/>
      </c>
    </row>
    <row r="258" customHeight="1" spans="2:9">
      <c r="B258" s="25" t="str">
        <f>IF(基本信息表!B258="","",基本信息表!B258)</f>
        <v/>
      </c>
      <c r="C258" s="26" t="str">
        <f>IF(B258="","",VLOOKUP(B258,基本信息表!B:N,2,FALSE))</f>
        <v/>
      </c>
      <c r="D258" s="27"/>
      <c r="E258" s="27"/>
      <c r="F258" s="28"/>
      <c r="G258" s="28"/>
      <c r="H258" s="27"/>
      <c r="I258" s="30" t="str">
        <f t="shared" si="3"/>
        <v/>
      </c>
    </row>
    <row r="259" customHeight="1" spans="2:9">
      <c r="B259" s="25" t="str">
        <f>IF(基本信息表!B259="","",基本信息表!B259)</f>
        <v/>
      </c>
      <c r="C259" s="26" t="str">
        <f>IF(B259="","",VLOOKUP(B259,基本信息表!B:N,2,FALSE))</f>
        <v/>
      </c>
      <c r="D259" s="27"/>
      <c r="E259" s="27"/>
      <c r="F259" s="28"/>
      <c r="G259" s="28"/>
      <c r="H259" s="27"/>
      <c r="I259" s="30" t="str">
        <f t="shared" si="3"/>
        <v/>
      </c>
    </row>
    <row r="260" customHeight="1" spans="2:9">
      <c r="B260" s="25" t="str">
        <f>IF(基本信息表!B260="","",基本信息表!B260)</f>
        <v/>
      </c>
      <c r="C260" s="26" t="str">
        <f>IF(B260="","",VLOOKUP(B260,基本信息表!B:N,2,FALSE))</f>
        <v/>
      </c>
      <c r="D260" s="27"/>
      <c r="E260" s="27"/>
      <c r="F260" s="28"/>
      <c r="G260" s="28"/>
      <c r="H260" s="27"/>
      <c r="I260" s="30" t="str">
        <f t="shared" si="3"/>
        <v/>
      </c>
    </row>
    <row r="261" customHeight="1" spans="2:9">
      <c r="B261" s="25" t="str">
        <f>IF(基本信息表!B261="","",基本信息表!B261)</f>
        <v/>
      </c>
      <c r="C261" s="26" t="str">
        <f>IF(B261="","",VLOOKUP(B261,基本信息表!B:N,2,FALSE))</f>
        <v/>
      </c>
      <c r="D261" s="27"/>
      <c r="E261" s="27"/>
      <c r="F261" s="28"/>
      <c r="G261" s="28"/>
      <c r="H261" s="27"/>
      <c r="I261" s="30" t="str">
        <f t="shared" si="3"/>
        <v/>
      </c>
    </row>
    <row r="262" customHeight="1" spans="2:9">
      <c r="B262" s="25" t="str">
        <f>IF(基本信息表!B262="","",基本信息表!B262)</f>
        <v/>
      </c>
      <c r="C262" s="26" t="str">
        <f>IF(B262="","",VLOOKUP(B262,基本信息表!B:N,2,FALSE))</f>
        <v/>
      </c>
      <c r="D262" s="27"/>
      <c r="E262" s="27"/>
      <c r="F262" s="28"/>
      <c r="G262" s="28"/>
      <c r="H262" s="27"/>
      <c r="I262" s="30" t="str">
        <f t="shared" si="3"/>
        <v/>
      </c>
    </row>
    <row r="263" customHeight="1" spans="2:9">
      <c r="B263" s="25" t="str">
        <f>IF(基本信息表!B263="","",基本信息表!B263)</f>
        <v/>
      </c>
      <c r="C263" s="26" t="str">
        <f>IF(B263="","",VLOOKUP(B263,基本信息表!B:N,2,FALSE))</f>
        <v/>
      </c>
      <c r="D263" s="27"/>
      <c r="E263" s="27"/>
      <c r="F263" s="28"/>
      <c r="G263" s="28"/>
      <c r="H263" s="27"/>
      <c r="I263" s="30" t="str">
        <f t="shared" si="3"/>
        <v/>
      </c>
    </row>
    <row r="264" customHeight="1" spans="2:9">
      <c r="B264" s="25" t="str">
        <f>IF(基本信息表!B264="","",基本信息表!B264)</f>
        <v/>
      </c>
      <c r="C264" s="26" t="str">
        <f>IF(B264="","",VLOOKUP(B264,基本信息表!B:N,2,FALSE))</f>
        <v/>
      </c>
      <c r="D264" s="27"/>
      <c r="E264" s="27"/>
      <c r="F264" s="28"/>
      <c r="G264" s="28"/>
      <c r="H264" s="27"/>
      <c r="I264" s="30" t="str">
        <f t="shared" si="3"/>
        <v/>
      </c>
    </row>
    <row r="265" customHeight="1" spans="2:9">
      <c r="B265" s="25" t="str">
        <f>IF(基本信息表!B265="","",基本信息表!B265)</f>
        <v/>
      </c>
      <c r="C265" s="26" t="str">
        <f>IF(B265="","",VLOOKUP(B265,基本信息表!B:N,2,FALSE))</f>
        <v/>
      </c>
      <c r="D265" s="27"/>
      <c r="E265" s="27"/>
      <c r="F265" s="28"/>
      <c r="G265" s="28"/>
      <c r="H265" s="27"/>
      <c r="I265" s="30" t="str">
        <f t="shared" si="3"/>
        <v/>
      </c>
    </row>
    <row r="266" customHeight="1" spans="2:9">
      <c r="B266" s="25" t="str">
        <f>IF(基本信息表!B266="","",基本信息表!B266)</f>
        <v/>
      </c>
      <c r="C266" s="26" t="str">
        <f>IF(B266="","",VLOOKUP(B266,基本信息表!B:N,2,FALSE))</f>
        <v/>
      </c>
      <c r="D266" s="27"/>
      <c r="E266" s="27"/>
      <c r="F266" s="28"/>
      <c r="G266" s="28"/>
      <c r="H266" s="27"/>
      <c r="I266" s="30" t="str">
        <f t="shared" si="3"/>
        <v/>
      </c>
    </row>
    <row r="267" customHeight="1" spans="2:9">
      <c r="B267" s="25" t="str">
        <f>IF(基本信息表!B267="","",基本信息表!B267)</f>
        <v/>
      </c>
      <c r="C267" s="26" t="str">
        <f>IF(B267="","",VLOOKUP(B267,基本信息表!B:N,2,FALSE))</f>
        <v/>
      </c>
      <c r="D267" s="27"/>
      <c r="E267" s="27"/>
      <c r="F267" s="28"/>
      <c r="G267" s="28"/>
      <c r="H267" s="27"/>
      <c r="I267" s="30" t="str">
        <f t="shared" ref="I267:I330" si="4">IF(B267="","",G267*H267)</f>
        <v/>
      </c>
    </row>
    <row r="268" customHeight="1" spans="2:9">
      <c r="B268" s="25" t="str">
        <f>IF(基本信息表!B268="","",基本信息表!B268)</f>
        <v/>
      </c>
      <c r="C268" s="26" t="str">
        <f>IF(B268="","",VLOOKUP(B268,基本信息表!B:N,2,FALSE))</f>
        <v/>
      </c>
      <c r="D268" s="27"/>
      <c r="E268" s="27"/>
      <c r="F268" s="28"/>
      <c r="G268" s="28"/>
      <c r="H268" s="27"/>
      <c r="I268" s="30" t="str">
        <f t="shared" si="4"/>
        <v/>
      </c>
    </row>
    <row r="269" customHeight="1" spans="2:9">
      <c r="B269" s="25" t="str">
        <f>IF(基本信息表!B269="","",基本信息表!B269)</f>
        <v/>
      </c>
      <c r="C269" s="26" t="str">
        <f>IF(B269="","",VLOOKUP(B269,基本信息表!B:N,2,FALSE))</f>
        <v/>
      </c>
      <c r="D269" s="27"/>
      <c r="E269" s="27"/>
      <c r="F269" s="28"/>
      <c r="G269" s="28"/>
      <c r="H269" s="27"/>
      <c r="I269" s="30" t="str">
        <f t="shared" si="4"/>
        <v/>
      </c>
    </row>
    <row r="270" customHeight="1" spans="2:9">
      <c r="B270" s="25" t="str">
        <f>IF(基本信息表!B270="","",基本信息表!B270)</f>
        <v/>
      </c>
      <c r="C270" s="26" t="str">
        <f>IF(B270="","",VLOOKUP(B270,基本信息表!B:N,2,FALSE))</f>
        <v/>
      </c>
      <c r="D270" s="27"/>
      <c r="E270" s="27"/>
      <c r="F270" s="28"/>
      <c r="G270" s="28"/>
      <c r="H270" s="27"/>
      <c r="I270" s="30" t="str">
        <f t="shared" si="4"/>
        <v/>
      </c>
    </row>
    <row r="271" customHeight="1" spans="2:9">
      <c r="B271" s="25" t="str">
        <f>IF(基本信息表!B271="","",基本信息表!B271)</f>
        <v/>
      </c>
      <c r="C271" s="26" t="str">
        <f>IF(B271="","",VLOOKUP(B271,基本信息表!B:N,2,FALSE))</f>
        <v/>
      </c>
      <c r="D271" s="27"/>
      <c r="E271" s="27"/>
      <c r="F271" s="28"/>
      <c r="G271" s="28"/>
      <c r="H271" s="27"/>
      <c r="I271" s="30" t="str">
        <f t="shared" si="4"/>
        <v/>
      </c>
    </row>
    <row r="272" customHeight="1" spans="2:9">
      <c r="B272" s="25" t="str">
        <f>IF(基本信息表!B272="","",基本信息表!B272)</f>
        <v/>
      </c>
      <c r="C272" s="26" t="str">
        <f>IF(B272="","",VLOOKUP(B272,基本信息表!B:N,2,FALSE))</f>
        <v/>
      </c>
      <c r="D272" s="27"/>
      <c r="E272" s="27"/>
      <c r="F272" s="28"/>
      <c r="G272" s="28"/>
      <c r="H272" s="27"/>
      <c r="I272" s="30" t="str">
        <f t="shared" si="4"/>
        <v/>
      </c>
    </row>
    <row r="273" customHeight="1" spans="2:9">
      <c r="B273" s="25" t="str">
        <f>IF(基本信息表!B273="","",基本信息表!B273)</f>
        <v/>
      </c>
      <c r="C273" s="26" t="str">
        <f>IF(B273="","",VLOOKUP(B273,基本信息表!B:N,2,FALSE))</f>
        <v/>
      </c>
      <c r="D273" s="27"/>
      <c r="E273" s="27"/>
      <c r="F273" s="28"/>
      <c r="G273" s="28"/>
      <c r="H273" s="27"/>
      <c r="I273" s="30" t="str">
        <f t="shared" si="4"/>
        <v/>
      </c>
    </row>
    <row r="274" customHeight="1" spans="2:9">
      <c r="B274" s="25" t="str">
        <f>IF(基本信息表!B274="","",基本信息表!B274)</f>
        <v/>
      </c>
      <c r="C274" s="26" t="str">
        <f>IF(B274="","",VLOOKUP(B274,基本信息表!B:N,2,FALSE))</f>
        <v/>
      </c>
      <c r="D274" s="27"/>
      <c r="E274" s="27"/>
      <c r="F274" s="28"/>
      <c r="G274" s="28"/>
      <c r="H274" s="27"/>
      <c r="I274" s="30" t="str">
        <f t="shared" si="4"/>
        <v/>
      </c>
    </row>
    <row r="275" customHeight="1" spans="2:9">
      <c r="B275" s="25" t="str">
        <f>IF(基本信息表!B275="","",基本信息表!B275)</f>
        <v/>
      </c>
      <c r="C275" s="26" t="str">
        <f>IF(B275="","",VLOOKUP(B275,基本信息表!B:N,2,FALSE))</f>
        <v/>
      </c>
      <c r="D275" s="27"/>
      <c r="E275" s="27"/>
      <c r="F275" s="28"/>
      <c r="G275" s="28"/>
      <c r="H275" s="27"/>
      <c r="I275" s="30" t="str">
        <f t="shared" si="4"/>
        <v/>
      </c>
    </row>
    <row r="276" customHeight="1" spans="2:9">
      <c r="B276" s="25" t="str">
        <f>IF(基本信息表!B276="","",基本信息表!B276)</f>
        <v/>
      </c>
      <c r="C276" s="26" t="str">
        <f>IF(B276="","",VLOOKUP(B276,基本信息表!B:N,2,FALSE))</f>
        <v/>
      </c>
      <c r="D276" s="27"/>
      <c r="E276" s="27"/>
      <c r="F276" s="28"/>
      <c r="G276" s="28"/>
      <c r="H276" s="27"/>
      <c r="I276" s="30" t="str">
        <f t="shared" si="4"/>
        <v/>
      </c>
    </row>
    <row r="277" customHeight="1" spans="2:9">
      <c r="B277" s="25" t="str">
        <f>IF(基本信息表!B277="","",基本信息表!B277)</f>
        <v/>
      </c>
      <c r="C277" s="26" t="str">
        <f>IF(B277="","",VLOOKUP(B277,基本信息表!B:N,2,FALSE))</f>
        <v/>
      </c>
      <c r="D277" s="27"/>
      <c r="E277" s="27"/>
      <c r="F277" s="28"/>
      <c r="G277" s="28"/>
      <c r="H277" s="27"/>
      <c r="I277" s="30" t="str">
        <f t="shared" si="4"/>
        <v/>
      </c>
    </row>
    <row r="278" customHeight="1" spans="2:9">
      <c r="B278" s="25" t="str">
        <f>IF(基本信息表!B278="","",基本信息表!B278)</f>
        <v/>
      </c>
      <c r="C278" s="26" t="str">
        <f>IF(B278="","",VLOOKUP(B278,基本信息表!B:N,2,FALSE))</f>
        <v/>
      </c>
      <c r="D278" s="27"/>
      <c r="E278" s="27"/>
      <c r="F278" s="28"/>
      <c r="G278" s="28"/>
      <c r="H278" s="27"/>
      <c r="I278" s="30" t="str">
        <f t="shared" si="4"/>
        <v/>
      </c>
    </row>
    <row r="279" customHeight="1" spans="2:9">
      <c r="B279" s="25" t="str">
        <f>IF(基本信息表!B279="","",基本信息表!B279)</f>
        <v/>
      </c>
      <c r="C279" s="26" t="str">
        <f>IF(B279="","",VLOOKUP(B279,基本信息表!B:N,2,FALSE))</f>
        <v/>
      </c>
      <c r="D279" s="27"/>
      <c r="E279" s="27"/>
      <c r="F279" s="28"/>
      <c r="G279" s="28"/>
      <c r="H279" s="27"/>
      <c r="I279" s="30" t="str">
        <f t="shared" si="4"/>
        <v/>
      </c>
    </row>
    <row r="280" customHeight="1" spans="2:9">
      <c r="B280" s="25" t="str">
        <f>IF(基本信息表!B280="","",基本信息表!B280)</f>
        <v/>
      </c>
      <c r="C280" s="26" t="str">
        <f>IF(B280="","",VLOOKUP(B280,基本信息表!B:N,2,FALSE))</f>
        <v/>
      </c>
      <c r="D280" s="27"/>
      <c r="E280" s="27"/>
      <c r="F280" s="28"/>
      <c r="G280" s="28"/>
      <c r="H280" s="27"/>
      <c r="I280" s="30" t="str">
        <f t="shared" si="4"/>
        <v/>
      </c>
    </row>
    <row r="281" customHeight="1" spans="2:9">
      <c r="B281" s="25" t="str">
        <f>IF(基本信息表!B281="","",基本信息表!B281)</f>
        <v/>
      </c>
      <c r="C281" s="26" t="str">
        <f>IF(B281="","",VLOOKUP(B281,基本信息表!B:N,2,FALSE))</f>
        <v/>
      </c>
      <c r="D281" s="27"/>
      <c r="E281" s="27"/>
      <c r="F281" s="28"/>
      <c r="G281" s="28"/>
      <c r="H281" s="27"/>
      <c r="I281" s="30" t="str">
        <f t="shared" si="4"/>
        <v/>
      </c>
    </row>
    <row r="282" customHeight="1" spans="2:9">
      <c r="B282" s="25" t="str">
        <f>IF(基本信息表!B282="","",基本信息表!B282)</f>
        <v/>
      </c>
      <c r="C282" s="26" t="str">
        <f>IF(B282="","",VLOOKUP(B282,基本信息表!B:N,2,FALSE))</f>
        <v/>
      </c>
      <c r="D282" s="27"/>
      <c r="E282" s="27"/>
      <c r="F282" s="28"/>
      <c r="G282" s="28"/>
      <c r="H282" s="27"/>
      <c r="I282" s="30" t="str">
        <f t="shared" si="4"/>
        <v/>
      </c>
    </row>
    <row r="283" customHeight="1" spans="2:9">
      <c r="B283" s="25" t="str">
        <f>IF(基本信息表!B283="","",基本信息表!B283)</f>
        <v/>
      </c>
      <c r="C283" s="26" t="str">
        <f>IF(B283="","",VLOOKUP(B283,基本信息表!B:N,2,FALSE))</f>
        <v/>
      </c>
      <c r="D283" s="27"/>
      <c r="E283" s="27"/>
      <c r="F283" s="28"/>
      <c r="G283" s="28"/>
      <c r="H283" s="27"/>
      <c r="I283" s="30" t="str">
        <f t="shared" si="4"/>
        <v/>
      </c>
    </row>
    <row r="284" customHeight="1" spans="2:9">
      <c r="B284" s="25" t="str">
        <f>IF(基本信息表!B284="","",基本信息表!B284)</f>
        <v/>
      </c>
      <c r="C284" s="26" t="str">
        <f>IF(B284="","",VLOOKUP(B284,基本信息表!B:N,2,FALSE))</f>
        <v/>
      </c>
      <c r="D284" s="27"/>
      <c r="E284" s="27"/>
      <c r="F284" s="28"/>
      <c r="G284" s="28"/>
      <c r="H284" s="27"/>
      <c r="I284" s="30" t="str">
        <f t="shared" si="4"/>
        <v/>
      </c>
    </row>
    <row r="285" customHeight="1" spans="2:9">
      <c r="B285" s="25" t="str">
        <f>IF(基本信息表!B285="","",基本信息表!B285)</f>
        <v/>
      </c>
      <c r="C285" s="26" t="str">
        <f>IF(B285="","",VLOOKUP(B285,基本信息表!B:N,2,FALSE))</f>
        <v/>
      </c>
      <c r="D285" s="27"/>
      <c r="E285" s="27"/>
      <c r="F285" s="28"/>
      <c r="G285" s="28"/>
      <c r="H285" s="27"/>
      <c r="I285" s="30" t="str">
        <f t="shared" si="4"/>
        <v/>
      </c>
    </row>
    <row r="286" customHeight="1" spans="2:9">
      <c r="B286" s="25" t="str">
        <f>IF(基本信息表!B286="","",基本信息表!B286)</f>
        <v/>
      </c>
      <c r="C286" s="26" t="str">
        <f>IF(B286="","",VLOOKUP(B286,基本信息表!B:N,2,FALSE))</f>
        <v/>
      </c>
      <c r="D286" s="27"/>
      <c r="E286" s="27"/>
      <c r="F286" s="28"/>
      <c r="G286" s="28"/>
      <c r="H286" s="27"/>
      <c r="I286" s="30" t="str">
        <f t="shared" si="4"/>
        <v/>
      </c>
    </row>
    <row r="287" customHeight="1" spans="2:9">
      <c r="B287" s="25" t="str">
        <f>IF(基本信息表!B287="","",基本信息表!B287)</f>
        <v/>
      </c>
      <c r="C287" s="26" t="str">
        <f>IF(B287="","",VLOOKUP(B287,基本信息表!B:N,2,FALSE))</f>
        <v/>
      </c>
      <c r="D287" s="27"/>
      <c r="E287" s="27"/>
      <c r="F287" s="28"/>
      <c r="G287" s="28"/>
      <c r="H287" s="27"/>
      <c r="I287" s="30" t="str">
        <f t="shared" si="4"/>
        <v/>
      </c>
    </row>
    <row r="288" customHeight="1" spans="2:9">
      <c r="B288" s="25" t="str">
        <f>IF(基本信息表!B288="","",基本信息表!B288)</f>
        <v/>
      </c>
      <c r="C288" s="26" t="str">
        <f>IF(B288="","",VLOOKUP(B288,基本信息表!B:N,2,FALSE))</f>
        <v/>
      </c>
      <c r="D288" s="27"/>
      <c r="E288" s="27"/>
      <c r="F288" s="28"/>
      <c r="G288" s="28"/>
      <c r="H288" s="27"/>
      <c r="I288" s="30" t="str">
        <f t="shared" si="4"/>
        <v/>
      </c>
    </row>
    <row r="289" customHeight="1" spans="2:9">
      <c r="B289" s="25" t="str">
        <f>IF(基本信息表!B289="","",基本信息表!B289)</f>
        <v/>
      </c>
      <c r="C289" s="26" t="str">
        <f>IF(B289="","",VLOOKUP(B289,基本信息表!B:N,2,FALSE))</f>
        <v/>
      </c>
      <c r="D289" s="27"/>
      <c r="E289" s="27"/>
      <c r="F289" s="28"/>
      <c r="G289" s="28"/>
      <c r="H289" s="27"/>
      <c r="I289" s="30" t="str">
        <f t="shared" si="4"/>
        <v/>
      </c>
    </row>
    <row r="290" customHeight="1" spans="2:9">
      <c r="B290" s="25" t="str">
        <f>IF(基本信息表!B290="","",基本信息表!B290)</f>
        <v/>
      </c>
      <c r="C290" s="26" t="str">
        <f>IF(B290="","",VLOOKUP(B290,基本信息表!B:N,2,FALSE))</f>
        <v/>
      </c>
      <c r="D290" s="27"/>
      <c r="E290" s="27"/>
      <c r="F290" s="28"/>
      <c r="G290" s="28"/>
      <c r="H290" s="27"/>
      <c r="I290" s="30" t="str">
        <f t="shared" si="4"/>
        <v/>
      </c>
    </row>
    <row r="291" customHeight="1" spans="2:9">
      <c r="B291" s="25" t="str">
        <f>IF(基本信息表!B291="","",基本信息表!B291)</f>
        <v/>
      </c>
      <c r="C291" s="26" t="str">
        <f>IF(B291="","",VLOOKUP(B291,基本信息表!B:N,2,FALSE))</f>
        <v/>
      </c>
      <c r="D291" s="27"/>
      <c r="E291" s="27"/>
      <c r="F291" s="28"/>
      <c r="G291" s="28"/>
      <c r="H291" s="27"/>
      <c r="I291" s="30" t="str">
        <f t="shared" si="4"/>
        <v/>
      </c>
    </row>
    <row r="292" customHeight="1" spans="2:9">
      <c r="B292" s="25" t="str">
        <f>IF(基本信息表!B292="","",基本信息表!B292)</f>
        <v/>
      </c>
      <c r="C292" s="26" t="str">
        <f>IF(B292="","",VLOOKUP(B292,基本信息表!B:N,2,FALSE))</f>
        <v/>
      </c>
      <c r="D292" s="27"/>
      <c r="E292" s="27"/>
      <c r="F292" s="28"/>
      <c r="G292" s="28"/>
      <c r="H292" s="27"/>
      <c r="I292" s="30" t="str">
        <f t="shared" si="4"/>
        <v/>
      </c>
    </row>
    <row r="293" customHeight="1" spans="2:9">
      <c r="B293" s="25" t="str">
        <f>IF(基本信息表!B293="","",基本信息表!B293)</f>
        <v/>
      </c>
      <c r="C293" s="26" t="str">
        <f>IF(B293="","",VLOOKUP(B293,基本信息表!B:N,2,FALSE))</f>
        <v/>
      </c>
      <c r="D293" s="27"/>
      <c r="E293" s="27"/>
      <c r="F293" s="28"/>
      <c r="G293" s="28"/>
      <c r="H293" s="27"/>
      <c r="I293" s="30" t="str">
        <f t="shared" si="4"/>
        <v/>
      </c>
    </row>
    <row r="294" customHeight="1" spans="2:9">
      <c r="B294" s="25" t="str">
        <f>IF(基本信息表!B294="","",基本信息表!B294)</f>
        <v/>
      </c>
      <c r="C294" s="26" t="str">
        <f>IF(B294="","",VLOOKUP(B294,基本信息表!B:N,2,FALSE))</f>
        <v/>
      </c>
      <c r="D294" s="27"/>
      <c r="E294" s="27"/>
      <c r="F294" s="28"/>
      <c r="G294" s="28"/>
      <c r="H294" s="27"/>
      <c r="I294" s="30" t="str">
        <f t="shared" si="4"/>
        <v/>
      </c>
    </row>
    <row r="295" customHeight="1" spans="2:9">
      <c r="B295" s="25" t="str">
        <f>IF(基本信息表!B295="","",基本信息表!B295)</f>
        <v/>
      </c>
      <c r="C295" s="26" t="str">
        <f>IF(B295="","",VLOOKUP(B295,基本信息表!B:N,2,FALSE))</f>
        <v/>
      </c>
      <c r="D295" s="27"/>
      <c r="E295" s="27"/>
      <c r="F295" s="28"/>
      <c r="G295" s="28"/>
      <c r="H295" s="27"/>
      <c r="I295" s="30" t="str">
        <f t="shared" si="4"/>
        <v/>
      </c>
    </row>
    <row r="296" customHeight="1" spans="2:9">
      <c r="B296" s="25" t="str">
        <f>IF(基本信息表!B296="","",基本信息表!B296)</f>
        <v/>
      </c>
      <c r="C296" s="26" t="str">
        <f>IF(B296="","",VLOOKUP(B296,基本信息表!B:N,2,FALSE))</f>
        <v/>
      </c>
      <c r="D296" s="27"/>
      <c r="E296" s="27"/>
      <c r="F296" s="28"/>
      <c r="G296" s="28"/>
      <c r="H296" s="27"/>
      <c r="I296" s="30" t="str">
        <f t="shared" si="4"/>
        <v/>
      </c>
    </row>
    <row r="297" customHeight="1" spans="2:9">
      <c r="B297" s="25" t="str">
        <f>IF(基本信息表!B297="","",基本信息表!B297)</f>
        <v/>
      </c>
      <c r="C297" s="26" t="str">
        <f>IF(B297="","",VLOOKUP(B297,基本信息表!B:N,2,FALSE))</f>
        <v/>
      </c>
      <c r="D297" s="27"/>
      <c r="E297" s="27"/>
      <c r="F297" s="28"/>
      <c r="G297" s="28"/>
      <c r="H297" s="27"/>
      <c r="I297" s="30" t="str">
        <f t="shared" si="4"/>
        <v/>
      </c>
    </row>
    <row r="298" customHeight="1" spans="2:9">
      <c r="B298" s="25" t="str">
        <f>IF(基本信息表!B298="","",基本信息表!B298)</f>
        <v/>
      </c>
      <c r="C298" s="26" t="str">
        <f>IF(B298="","",VLOOKUP(B298,基本信息表!B:N,2,FALSE))</f>
        <v/>
      </c>
      <c r="D298" s="27"/>
      <c r="E298" s="27"/>
      <c r="F298" s="28"/>
      <c r="G298" s="28"/>
      <c r="H298" s="27"/>
      <c r="I298" s="30" t="str">
        <f t="shared" si="4"/>
        <v/>
      </c>
    </row>
    <row r="299" customHeight="1" spans="2:9">
      <c r="B299" s="25" t="str">
        <f>IF(基本信息表!B299="","",基本信息表!B299)</f>
        <v/>
      </c>
      <c r="C299" s="26" t="str">
        <f>IF(B299="","",VLOOKUP(B299,基本信息表!B:N,2,FALSE))</f>
        <v/>
      </c>
      <c r="D299" s="27"/>
      <c r="E299" s="27"/>
      <c r="F299" s="28"/>
      <c r="G299" s="28"/>
      <c r="H299" s="27"/>
      <c r="I299" s="30" t="str">
        <f t="shared" si="4"/>
        <v/>
      </c>
    </row>
    <row r="300" customHeight="1" spans="2:9">
      <c r="B300" s="25" t="str">
        <f>IF(基本信息表!B300="","",基本信息表!B300)</f>
        <v/>
      </c>
      <c r="C300" s="26" t="str">
        <f>IF(B300="","",VLOOKUP(B300,基本信息表!B:N,2,FALSE))</f>
        <v/>
      </c>
      <c r="D300" s="27"/>
      <c r="E300" s="27"/>
      <c r="F300" s="28"/>
      <c r="G300" s="28"/>
      <c r="H300" s="27"/>
      <c r="I300" s="30" t="str">
        <f t="shared" si="4"/>
        <v/>
      </c>
    </row>
    <row r="301" customHeight="1" spans="2:9">
      <c r="B301" s="25" t="str">
        <f>IF(基本信息表!B301="","",基本信息表!B301)</f>
        <v/>
      </c>
      <c r="C301" s="26" t="str">
        <f>IF(B301="","",VLOOKUP(B301,基本信息表!B:N,2,FALSE))</f>
        <v/>
      </c>
      <c r="D301" s="27"/>
      <c r="E301" s="27"/>
      <c r="F301" s="28"/>
      <c r="G301" s="28"/>
      <c r="H301" s="27"/>
      <c r="I301" s="30" t="str">
        <f t="shared" si="4"/>
        <v/>
      </c>
    </row>
    <row r="302" customHeight="1" spans="2:9">
      <c r="B302" s="25" t="str">
        <f>IF(基本信息表!B302="","",基本信息表!B302)</f>
        <v/>
      </c>
      <c r="C302" s="26" t="str">
        <f>IF(B302="","",VLOOKUP(B302,基本信息表!B:N,2,FALSE))</f>
        <v/>
      </c>
      <c r="D302" s="27"/>
      <c r="E302" s="27"/>
      <c r="F302" s="28"/>
      <c r="G302" s="28"/>
      <c r="H302" s="27"/>
      <c r="I302" s="30" t="str">
        <f t="shared" si="4"/>
        <v/>
      </c>
    </row>
    <row r="303" customHeight="1" spans="2:9">
      <c r="B303" s="25" t="str">
        <f>IF(基本信息表!B303="","",基本信息表!B303)</f>
        <v/>
      </c>
      <c r="C303" s="26" t="str">
        <f>IF(B303="","",VLOOKUP(B303,基本信息表!B:N,2,FALSE))</f>
        <v/>
      </c>
      <c r="D303" s="27"/>
      <c r="E303" s="27"/>
      <c r="F303" s="28"/>
      <c r="G303" s="28"/>
      <c r="H303" s="27"/>
      <c r="I303" s="30" t="str">
        <f t="shared" si="4"/>
        <v/>
      </c>
    </row>
    <row r="304" customHeight="1" spans="2:9">
      <c r="B304" s="25" t="str">
        <f>IF(基本信息表!B304="","",基本信息表!B304)</f>
        <v/>
      </c>
      <c r="C304" s="26" t="str">
        <f>IF(B304="","",VLOOKUP(B304,基本信息表!B:N,2,FALSE))</f>
        <v/>
      </c>
      <c r="D304" s="27"/>
      <c r="E304" s="27"/>
      <c r="F304" s="28"/>
      <c r="G304" s="28"/>
      <c r="H304" s="27"/>
      <c r="I304" s="30" t="str">
        <f t="shared" si="4"/>
        <v/>
      </c>
    </row>
    <row r="305" customHeight="1" spans="2:9">
      <c r="B305" s="25" t="str">
        <f>IF(基本信息表!B305="","",基本信息表!B305)</f>
        <v/>
      </c>
      <c r="C305" s="26" t="str">
        <f>IF(B305="","",VLOOKUP(B305,基本信息表!B:N,2,FALSE))</f>
        <v/>
      </c>
      <c r="D305" s="27"/>
      <c r="E305" s="27"/>
      <c r="F305" s="28"/>
      <c r="G305" s="28"/>
      <c r="H305" s="27"/>
      <c r="I305" s="30" t="str">
        <f t="shared" si="4"/>
        <v/>
      </c>
    </row>
    <row r="306" customHeight="1" spans="2:9">
      <c r="B306" s="25" t="str">
        <f>IF(基本信息表!B306="","",基本信息表!B306)</f>
        <v/>
      </c>
      <c r="C306" s="26" t="str">
        <f>IF(B306="","",VLOOKUP(B306,基本信息表!B:N,2,FALSE))</f>
        <v/>
      </c>
      <c r="D306" s="27"/>
      <c r="E306" s="27"/>
      <c r="F306" s="28"/>
      <c r="G306" s="28"/>
      <c r="H306" s="27"/>
      <c r="I306" s="30" t="str">
        <f t="shared" si="4"/>
        <v/>
      </c>
    </row>
    <row r="307" customHeight="1" spans="2:9">
      <c r="B307" s="25" t="str">
        <f>IF(基本信息表!B307="","",基本信息表!B307)</f>
        <v/>
      </c>
      <c r="C307" s="26" t="str">
        <f>IF(B307="","",VLOOKUP(B307,基本信息表!B:N,2,FALSE))</f>
        <v/>
      </c>
      <c r="D307" s="27"/>
      <c r="E307" s="27"/>
      <c r="F307" s="28"/>
      <c r="G307" s="28"/>
      <c r="H307" s="27"/>
      <c r="I307" s="30" t="str">
        <f t="shared" si="4"/>
        <v/>
      </c>
    </row>
    <row r="308" customHeight="1" spans="2:9">
      <c r="B308" s="25" t="str">
        <f>IF(基本信息表!B308="","",基本信息表!B308)</f>
        <v/>
      </c>
      <c r="C308" s="26" t="str">
        <f>IF(B308="","",VLOOKUP(B308,基本信息表!B:N,2,FALSE))</f>
        <v/>
      </c>
      <c r="D308" s="27"/>
      <c r="E308" s="27"/>
      <c r="F308" s="28"/>
      <c r="G308" s="28"/>
      <c r="H308" s="27"/>
      <c r="I308" s="30" t="str">
        <f t="shared" si="4"/>
        <v/>
      </c>
    </row>
    <row r="309" customHeight="1" spans="2:9">
      <c r="B309" s="25" t="str">
        <f>IF(基本信息表!B309="","",基本信息表!B309)</f>
        <v/>
      </c>
      <c r="C309" s="26" t="str">
        <f>IF(B309="","",VLOOKUP(B309,基本信息表!B:N,2,FALSE))</f>
        <v/>
      </c>
      <c r="D309" s="27"/>
      <c r="E309" s="27"/>
      <c r="F309" s="28"/>
      <c r="G309" s="28"/>
      <c r="H309" s="27"/>
      <c r="I309" s="30" t="str">
        <f t="shared" si="4"/>
        <v/>
      </c>
    </row>
    <row r="310" customHeight="1" spans="2:9">
      <c r="B310" s="25" t="str">
        <f>IF(基本信息表!B310="","",基本信息表!B310)</f>
        <v/>
      </c>
      <c r="C310" s="26" t="str">
        <f>IF(B310="","",VLOOKUP(B310,基本信息表!B:N,2,FALSE))</f>
        <v/>
      </c>
      <c r="D310" s="27"/>
      <c r="E310" s="27"/>
      <c r="F310" s="28"/>
      <c r="G310" s="28"/>
      <c r="H310" s="27"/>
      <c r="I310" s="30" t="str">
        <f t="shared" si="4"/>
        <v/>
      </c>
    </row>
    <row r="311" customHeight="1" spans="2:9">
      <c r="B311" s="25" t="str">
        <f>IF(基本信息表!B311="","",基本信息表!B311)</f>
        <v/>
      </c>
      <c r="C311" s="26" t="str">
        <f>IF(B311="","",VLOOKUP(B311,基本信息表!B:N,2,FALSE))</f>
        <v/>
      </c>
      <c r="D311" s="27"/>
      <c r="E311" s="27"/>
      <c r="F311" s="28"/>
      <c r="G311" s="28"/>
      <c r="H311" s="27"/>
      <c r="I311" s="30" t="str">
        <f t="shared" si="4"/>
        <v/>
      </c>
    </row>
    <row r="312" customHeight="1" spans="2:9">
      <c r="B312" s="25" t="str">
        <f>IF(基本信息表!B312="","",基本信息表!B312)</f>
        <v/>
      </c>
      <c r="C312" s="26" t="str">
        <f>IF(B312="","",VLOOKUP(B312,基本信息表!B:N,2,FALSE))</f>
        <v/>
      </c>
      <c r="D312" s="27"/>
      <c r="E312" s="27"/>
      <c r="F312" s="28"/>
      <c r="G312" s="28"/>
      <c r="H312" s="27"/>
      <c r="I312" s="30" t="str">
        <f t="shared" si="4"/>
        <v/>
      </c>
    </row>
    <row r="313" customHeight="1" spans="2:9">
      <c r="B313" s="25" t="str">
        <f>IF(基本信息表!B313="","",基本信息表!B313)</f>
        <v/>
      </c>
      <c r="C313" s="26" t="str">
        <f>IF(B313="","",VLOOKUP(B313,基本信息表!B:N,2,FALSE))</f>
        <v/>
      </c>
      <c r="D313" s="27"/>
      <c r="E313" s="27"/>
      <c r="F313" s="28"/>
      <c r="G313" s="28"/>
      <c r="H313" s="27"/>
      <c r="I313" s="30" t="str">
        <f t="shared" si="4"/>
        <v/>
      </c>
    </row>
    <row r="314" customHeight="1" spans="2:9">
      <c r="B314" s="25" t="str">
        <f>IF(基本信息表!B314="","",基本信息表!B314)</f>
        <v/>
      </c>
      <c r="C314" s="26" t="str">
        <f>IF(B314="","",VLOOKUP(B314,基本信息表!B:N,2,FALSE))</f>
        <v/>
      </c>
      <c r="D314" s="27"/>
      <c r="E314" s="27"/>
      <c r="F314" s="28"/>
      <c r="G314" s="28"/>
      <c r="H314" s="27"/>
      <c r="I314" s="30" t="str">
        <f t="shared" si="4"/>
        <v/>
      </c>
    </row>
    <row r="315" customHeight="1" spans="2:9">
      <c r="B315" s="25" t="str">
        <f>IF(基本信息表!B315="","",基本信息表!B315)</f>
        <v/>
      </c>
      <c r="C315" s="26" t="str">
        <f>IF(B315="","",VLOOKUP(B315,基本信息表!B:N,2,FALSE))</f>
        <v/>
      </c>
      <c r="D315" s="27"/>
      <c r="E315" s="27"/>
      <c r="F315" s="28"/>
      <c r="G315" s="28"/>
      <c r="H315" s="27"/>
      <c r="I315" s="30" t="str">
        <f t="shared" si="4"/>
        <v/>
      </c>
    </row>
    <row r="316" customHeight="1" spans="2:9">
      <c r="B316" s="25" t="str">
        <f>IF(基本信息表!B316="","",基本信息表!B316)</f>
        <v/>
      </c>
      <c r="C316" s="26" t="str">
        <f>IF(B316="","",VLOOKUP(B316,基本信息表!B:N,2,FALSE))</f>
        <v/>
      </c>
      <c r="D316" s="27"/>
      <c r="E316" s="27"/>
      <c r="F316" s="28"/>
      <c r="G316" s="28"/>
      <c r="H316" s="27"/>
      <c r="I316" s="30" t="str">
        <f t="shared" si="4"/>
        <v/>
      </c>
    </row>
    <row r="317" customHeight="1" spans="2:9">
      <c r="B317" s="25" t="str">
        <f>IF(基本信息表!B317="","",基本信息表!B317)</f>
        <v/>
      </c>
      <c r="C317" s="26" t="str">
        <f>IF(B317="","",VLOOKUP(B317,基本信息表!B:N,2,FALSE))</f>
        <v/>
      </c>
      <c r="D317" s="27"/>
      <c r="E317" s="27"/>
      <c r="F317" s="28"/>
      <c r="G317" s="28"/>
      <c r="H317" s="27"/>
      <c r="I317" s="30" t="str">
        <f t="shared" si="4"/>
        <v/>
      </c>
    </row>
    <row r="318" customHeight="1" spans="2:9">
      <c r="B318" s="25" t="str">
        <f>IF(基本信息表!B318="","",基本信息表!B318)</f>
        <v/>
      </c>
      <c r="C318" s="26" t="str">
        <f>IF(B318="","",VLOOKUP(B318,基本信息表!B:N,2,FALSE))</f>
        <v/>
      </c>
      <c r="D318" s="27"/>
      <c r="E318" s="27"/>
      <c r="F318" s="28"/>
      <c r="G318" s="28"/>
      <c r="H318" s="27"/>
      <c r="I318" s="30" t="str">
        <f t="shared" si="4"/>
        <v/>
      </c>
    </row>
    <row r="319" customHeight="1" spans="2:9">
      <c r="B319" s="25" t="str">
        <f>IF(基本信息表!B319="","",基本信息表!B319)</f>
        <v/>
      </c>
      <c r="C319" s="26" t="str">
        <f>IF(B319="","",VLOOKUP(B319,基本信息表!B:N,2,FALSE))</f>
        <v/>
      </c>
      <c r="D319" s="27"/>
      <c r="E319" s="27"/>
      <c r="F319" s="28"/>
      <c r="G319" s="28"/>
      <c r="H319" s="27"/>
      <c r="I319" s="30" t="str">
        <f t="shared" si="4"/>
        <v/>
      </c>
    </row>
    <row r="320" customHeight="1" spans="2:9">
      <c r="B320" s="25" t="str">
        <f>IF(基本信息表!B320="","",基本信息表!B320)</f>
        <v/>
      </c>
      <c r="C320" s="26" t="str">
        <f>IF(B320="","",VLOOKUP(B320,基本信息表!B:N,2,FALSE))</f>
        <v/>
      </c>
      <c r="D320" s="27"/>
      <c r="E320" s="27"/>
      <c r="F320" s="28"/>
      <c r="G320" s="28"/>
      <c r="H320" s="27"/>
      <c r="I320" s="30" t="str">
        <f t="shared" si="4"/>
        <v/>
      </c>
    </row>
    <row r="321" customHeight="1" spans="2:9">
      <c r="B321" s="25" t="str">
        <f>IF(基本信息表!B321="","",基本信息表!B321)</f>
        <v/>
      </c>
      <c r="C321" s="26" t="str">
        <f>IF(B321="","",VLOOKUP(B321,基本信息表!B:N,2,FALSE))</f>
        <v/>
      </c>
      <c r="D321" s="27"/>
      <c r="E321" s="27"/>
      <c r="F321" s="28"/>
      <c r="G321" s="28"/>
      <c r="H321" s="27"/>
      <c r="I321" s="30" t="str">
        <f t="shared" si="4"/>
        <v/>
      </c>
    </row>
    <row r="322" customHeight="1" spans="2:9">
      <c r="B322" s="25" t="str">
        <f>IF(基本信息表!B322="","",基本信息表!B322)</f>
        <v/>
      </c>
      <c r="C322" s="26" t="str">
        <f>IF(B322="","",VLOOKUP(B322,基本信息表!B:N,2,FALSE))</f>
        <v/>
      </c>
      <c r="D322" s="27"/>
      <c r="E322" s="27"/>
      <c r="F322" s="28"/>
      <c r="G322" s="28"/>
      <c r="H322" s="27"/>
      <c r="I322" s="30" t="str">
        <f t="shared" si="4"/>
        <v/>
      </c>
    </row>
    <row r="323" customHeight="1" spans="2:9">
      <c r="B323" s="25" t="str">
        <f>IF(基本信息表!B323="","",基本信息表!B323)</f>
        <v/>
      </c>
      <c r="C323" s="26" t="str">
        <f>IF(B323="","",VLOOKUP(B323,基本信息表!B:N,2,FALSE))</f>
        <v/>
      </c>
      <c r="D323" s="27"/>
      <c r="E323" s="27"/>
      <c r="F323" s="28"/>
      <c r="G323" s="28"/>
      <c r="H323" s="27"/>
      <c r="I323" s="30" t="str">
        <f t="shared" si="4"/>
        <v/>
      </c>
    </row>
    <row r="324" customHeight="1" spans="2:9">
      <c r="B324" s="25" t="str">
        <f>IF(基本信息表!B324="","",基本信息表!B324)</f>
        <v/>
      </c>
      <c r="C324" s="26" t="str">
        <f>IF(B324="","",VLOOKUP(B324,基本信息表!B:N,2,FALSE))</f>
        <v/>
      </c>
      <c r="D324" s="27"/>
      <c r="E324" s="27"/>
      <c r="F324" s="28"/>
      <c r="G324" s="28"/>
      <c r="H324" s="27"/>
      <c r="I324" s="30" t="str">
        <f t="shared" si="4"/>
        <v/>
      </c>
    </row>
    <row r="325" customHeight="1" spans="2:9">
      <c r="B325" s="25" t="str">
        <f>IF(基本信息表!B325="","",基本信息表!B325)</f>
        <v/>
      </c>
      <c r="C325" s="26" t="str">
        <f>IF(B325="","",VLOOKUP(B325,基本信息表!B:N,2,FALSE))</f>
        <v/>
      </c>
      <c r="D325" s="27"/>
      <c r="E325" s="27"/>
      <c r="F325" s="28"/>
      <c r="G325" s="28"/>
      <c r="H325" s="27"/>
      <c r="I325" s="30" t="str">
        <f t="shared" si="4"/>
        <v/>
      </c>
    </row>
    <row r="326" customHeight="1" spans="2:9">
      <c r="B326" s="25" t="str">
        <f>IF(基本信息表!B326="","",基本信息表!B326)</f>
        <v/>
      </c>
      <c r="C326" s="26" t="str">
        <f>IF(B326="","",VLOOKUP(B326,基本信息表!B:N,2,FALSE))</f>
        <v/>
      </c>
      <c r="D326" s="27"/>
      <c r="E326" s="27"/>
      <c r="F326" s="28"/>
      <c r="G326" s="28"/>
      <c r="H326" s="27"/>
      <c r="I326" s="30" t="str">
        <f t="shared" si="4"/>
        <v/>
      </c>
    </row>
    <row r="327" customHeight="1" spans="2:9">
      <c r="B327" s="25" t="str">
        <f>IF(基本信息表!B327="","",基本信息表!B327)</f>
        <v/>
      </c>
      <c r="C327" s="26" t="str">
        <f>IF(B327="","",VLOOKUP(B327,基本信息表!B:N,2,FALSE))</f>
        <v/>
      </c>
      <c r="D327" s="27"/>
      <c r="E327" s="27"/>
      <c r="F327" s="28"/>
      <c r="G327" s="28"/>
      <c r="H327" s="27"/>
      <c r="I327" s="30" t="str">
        <f t="shared" si="4"/>
        <v/>
      </c>
    </row>
    <row r="328" customHeight="1" spans="2:9">
      <c r="B328" s="25" t="str">
        <f>IF(基本信息表!B328="","",基本信息表!B328)</f>
        <v/>
      </c>
      <c r="C328" s="26" t="str">
        <f>IF(B328="","",VLOOKUP(B328,基本信息表!B:N,2,FALSE))</f>
        <v/>
      </c>
      <c r="D328" s="27"/>
      <c r="E328" s="27"/>
      <c r="F328" s="28"/>
      <c r="G328" s="28"/>
      <c r="H328" s="27"/>
      <c r="I328" s="30" t="str">
        <f t="shared" si="4"/>
        <v/>
      </c>
    </row>
    <row r="329" customHeight="1" spans="2:9">
      <c r="B329" s="25" t="str">
        <f>IF(基本信息表!B329="","",基本信息表!B329)</f>
        <v/>
      </c>
      <c r="C329" s="26" t="str">
        <f>IF(B329="","",VLOOKUP(B329,基本信息表!B:N,2,FALSE))</f>
        <v/>
      </c>
      <c r="D329" s="27"/>
      <c r="E329" s="27"/>
      <c r="F329" s="28"/>
      <c r="G329" s="28"/>
      <c r="H329" s="27"/>
      <c r="I329" s="30" t="str">
        <f t="shared" si="4"/>
        <v/>
      </c>
    </row>
    <row r="330" customHeight="1" spans="2:9">
      <c r="B330" s="25" t="str">
        <f>IF(基本信息表!B330="","",基本信息表!B330)</f>
        <v/>
      </c>
      <c r="C330" s="26" t="str">
        <f>IF(B330="","",VLOOKUP(B330,基本信息表!B:N,2,FALSE))</f>
        <v/>
      </c>
      <c r="D330" s="27"/>
      <c r="E330" s="27"/>
      <c r="F330" s="28"/>
      <c r="G330" s="28"/>
      <c r="H330" s="27"/>
      <c r="I330" s="30" t="str">
        <f t="shared" si="4"/>
        <v/>
      </c>
    </row>
    <row r="331" customHeight="1" spans="2:9">
      <c r="B331" s="25" t="str">
        <f>IF(基本信息表!B331="","",基本信息表!B331)</f>
        <v/>
      </c>
      <c r="C331" s="26" t="str">
        <f>IF(B331="","",VLOOKUP(B331,基本信息表!B:N,2,FALSE))</f>
        <v/>
      </c>
      <c r="D331" s="27"/>
      <c r="E331" s="27"/>
      <c r="F331" s="28"/>
      <c r="G331" s="28"/>
      <c r="H331" s="27"/>
      <c r="I331" s="30" t="str">
        <f t="shared" ref="I331:I394" si="5">IF(B331="","",G331*H331)</f>
        <v/>
      </c>
    </row>
    <row r="332" customHeight="1" spans="2:9">
      <c r="B332" s="25" t="str">
        <f>IF(基本信息表!B332="","",基本信息表!B332)</f>
        <v/>
      </c>
      <c r="C332" s="26" t="str">
        <f>IF(B332="","",VLOOKUP(B332,基本信息表!B:N,2,FALSE))</f>
        <v/>
      </c>
      <c r="D332" s="27"/>
      <c r="E332" s="27"/>
      <c r="F332" s="28"/>
      <c r="G332" s="28"/>
      <c r="H332" s="27"/>
      <c r="I332" s="30" t="str">
        <f t="shared" si="5"/>
        <v/>
      </c>
    </row>
    <row r="333" customHeight="1" spans="2:9">
      <c r="B333" s="25" t="str">
        <f>IF(基本信息表!B333="","",基本信息表!B333)</f>
        <v/>
      </c>
      <c r="C333" s="26" t="str">
        <f>IF(B333="","",VLOOKUP(B333,基本信息表!B:N,2,FALSE))</f>
        <v/>
      </c>
      <c r="D333" s="27"/>
      <c r="E333" s="27"/>
      <c r="F333" s="28"/>
      <c r="G333" s="28"/>
      <c r="H333" s="27"/>
      <c r="I333" s="30" t="str">
        <f t="shared" si="5"/>
        <v/>
      </c>
    </row>
    <row r="334" customHeight="1" spans="2:9">
      <c r="B334" s="25" t="str">
        <f>IF(基本信息表!B334="","",基本信息表!B334)</f>
        <v/>
      </c>
      <c r="C334" s="26" t="str">
        <f>IF(B334="","",VLOOKUP(B334,基本信息表!B:N,2,FALSE))</f>
        <v/>
      </c>
      <c r="D334" s="27"/>
      <c r="E334" s="27"/>
      <c r="F334" s="28"/>
      <c r="G334" s="28"/>
      <c r="H334" s="27"/>
      <c r="I334" s="30" t="str">
        <f t="shared" si="5"/>
        <v/>
      </c>
    </row>
    <row r="335" customHeight="1" spans="2:9">
      <c r="B335" s="25" t="str">
        <f>IF(基本信息表!B335="","",基本信息表!B335)</f>
        <v/>
      </c>
      <c r="C335" s="26" t="str">
        <f>IF(B335="","",VLOOKUP(B335,基本信息表!B:N,2,FALSE))</f>
        <v/>
      </c>
      <c r="D335" s="27"/>
      <c r="E335" s="27"/>
      <c r="F335" s="28"/>
      <c r="G335" s="28"/>
      <c r="H335" s="27"/>
      <c r="I335" s="30" t="str">
        <f t="shared" si="5"/>
        <v/>
      </c>
    </row>
    <row r="336" customHeight="1" spans="2:9">
      <c r="B336" s="25" t="str">
        <f>IF(基本信息表!B336="","",基本信息表!B336)</f>
        <v/>
      </c>
      <c r="C336" s="26" t="str">
        <f>IF(B336="","",VLOOKUP(B336,基本信息表!B:N,2,FALSE))</f>
        <v/>
      </c>
      <c r="D336" s="27"/>
      <c r="E336" s="27"/>
      <c r="F336" s="28"/>
      <c r="G336" s="28"/>
      <c r="H336" s="27"/>
      <c r="I336" s="30" t="str">
        <f t="shared" si="5"/>
        <v/>
      </c>
    </row>
    <row r="337" customHeight="1" spans="2:9">
      <c r="B337" s="25" t="str">
        <f>IF(基本信息表!B337="","",基本信息表!B337)</f>
        <v/>
      </c>
      <c r="C337" s="26" t="str">
        <f>IF(B337="","",VLOOKUP(B337,基本信息表!B:N,2,FALSE))</f>
        <v/>
      </c>
      <c r="D337" s="27"/>
      <c r="E337" s="27"/>
      <c r="F337" s="28"/>
      <c r="G337" s="28"/>
      <c r="H337" s="27"/>
      <c r="I337" s="30" t="str">
        <f t="shared" si="5"/>
        <v/>
      </c>
    </row>
    <row r="338" customHeight="1" spans="2:9">
      <c r="B338" s="25" t="str">
        <f>IF(基本信息表!B338="","",基本信息表!B338)</f>
        <v/>
      </c>
      <c r="C338" s="26" t="str">
        <f>IF(B338="","",VLOOKUP(B338,基本信息表!B:N,2,FALSE))</f>
        <v/>
      </c>
      <c r="D338" s="27"/>
      <c r="E338" s="27"/>
      <c r="F338" s="28"/>
      <c r="G338" s="28"/>
      <c r="H338" s="27"/>
      <c r="I338" s="30" t="str">
        <f t="shared" si="5"/>
        <v/>
      </c>
    </row>
    <row r="339" customHeight="1" spans="2:9">
      <c r="B339" s="25" t="str">
        <f>IF(基本信息表!B339="","",基本信息表!B339)</f>
        <v/>
      </c>
      <c r="C339" s="26" t="str">
        <f>IF(B339="","",VLOOKUP(B339,基本信息表!B:N,2,FALSE))</f>
        <v/>
      </c>
      <c r="D339" s="27"/>
      <c r="E339" s="27"/>
      <c r="F339" s="28"/>
      <c r="G339" s="28"/>
      <c r="H339" s="27"/>
      <c r="I339" s="30" t="str">
        <f t="shared" si="5"/>
        <v/>
      </c>
    </row>
    <row r="340" customHeight="1" spans="2:9">
      <c r="B340" s="25" t="str">
        <f>IF(基本信息表!B340="","",基本信息表!B340)</f>
        <v/>
      </c>
      <c r="C340" s="26" t="str">
        <f>IF(B340="","",VLOOKUP(B340,基本信息表!B:N,2,FALSE))</f>
        <v/>
      </c>
      <c r="D340" s="27"/>
      <c r="E340" s="27"/>
      <c r="F340" s="28"/>
      <c r="G340" s="28"/>
      <c r="H340" s="27"/>
      <c r="I340" s="30" t="str">
        <f t="shared" si="5"/>
        <v/>
      </c>
    </row>
    <row r="341" customHeight="1" spans="2:9">
      <c r="B341" s="25" t="str">
        <f>IF(基本信息表!B341="","",基本信息表!B341)</f>
        <v/>
      </c>
      <c r="C341" s="26" t="str">
        <f>IF(B341="","",VLOOKUP(B341,基本信息表!B:N,2,FALSE))</f>
        <v/>
      </c>
      <c r="D341" s="27"/>
      <c r="E341" s="27"/>
      <c r="F341" s="28"/>
      <c r="G341" s="28"/>
      <c r="H341" s="27"/>
      <c r="I341" s="30" t="str">
        <f t="shared" si="5"/>
        <v/>
      </c>
    </row>
    <row r="342" customHeight="1" spans="2:9">
      <c r="B342" s="25" t="str">
        <f>IF(基本信息表!B342="","",基本信息表!B342)</f>
        <v/>
      </c>
      <c r="C342" s="26" t="str">
        <f>IF(B342="","",VLOOKUP(B342,基本信息表!B:N,2,FALSE))</f>
        <v/>
      </c>
      <c r="D342" s="27"/>
      <c r="E342" s="27"/>
      <c r="F342" s="28"/>
      <c r="G342" s="28"/>
      <c r="H342" s="27"/>
      <c r="I342" s="30" t="str">
        <f t="shared" si="5"/>
        <v/>
      </c>
    </row>
    <row r="343" customHeight="1" spans="2:9">
      <c r="B343" s="25" t="str">
        <f>IF(基本信息表!B343="","",基本信息表!B343)</f>
        <v/>
      </c>
      <c r="C343" s="26" t="str">
        <f>IF(B343="","",VLOOKUP(B343,基本信息表!B:N,2,FALSE))</f>
        <v/>
      </c>
      <c r="D343" s="27"/>
      <c r="E343" s="27"/>
      <c r="F343" s="28"/>
      <c r="G343" s="28"/>
      <c r="H343" s="27"/>
      <c r="I343" s="30" t="str">
        <f t="shared" si="5"/>
        <v/>
      </c>
    </row>
    <row r="344" customHeight="1" spans="2:9">
      <c r="B344" s="25" t="str">
        <f>IF(基本信息表!B344="","",基本信息表!B344)</f>
        <v/>
      </c>
      <c r="C344" s="26" t="str">
        <f>IF(B344="","",VLOOKUP(B344,基本信息表!B:N,2,FALSE))</f>
        <v/>
      </c>
      <c r="D344" s="27"/>
      <c r="E344" s="27"/>
      <c r="F344" s="28"/>
      <c r="G344" s="28"/>
      <c r="H344" s="27"/>
      <c r="I344" s="30" t="str">
        <f t="shared" si="5"/>
        <v/>
      </c>
    </row>
    <row r="345" customHeight="1" spans="2:9">
      <c r="B345" s="25" t="str">
        <f>IF(基本信息表!B345="","",基本信息表!B345)</f>
        <v/>
      </c>
      <c r="C345" s="26" t="str">
        <f>IF(B345="","",VLOOKUP(B345,基本信息表!B:N,2,FALSE))</f>
        <v/>
      </c>
      <c r="D345" s="27"/>
      <c r="E345" s="27"/>
      <c r="F345" s="28"/>
      <c r="G345" s="28"/>
      <c r="H345" s="27"/>
      <c r="I345" s="30" t="str">
        <f t="shared" si="5"/>
        <v/>
      </c>
    </row>
    <row r="346" customHeight="1" spans="2:9">
      <c r="B346" s="25" t="str">
        <f>IF(基本信息表!B346="","",基本信息表!B346)</f>
        <v/>
      </c>
      <c r="C346" s="26" t="str">
        <f>IF(B346="","",VLOOKUP(B346,基本信息表!B:N,2,FALSE))</f>
        <v/>
      </c>
      <c r="D346" s="27"/>
      <c r="E346" s="27"/>
      <c r="F346" s="28"/>
      <c r="G346" s="28"/>
      <c r="H346" s="27"/>
      <c r="I346" s="30" t="str">
        <f t="shared" si="5"/>
        <v/>
      </c>
    </row>
    <row r="347" customHeight="1" spans="2:9">
      <c r="B347" s="25" t="str">
        <f>IF(基本信息表!B347="","",基本信息表!B347)</f>
        <v/>
      </c>
      <c r="C347" s="26" t="str">
        <f>IF(B347="","",VLOOKUP(B347,基本信息表!B:N,2,FALSE))</f>
        <v/>
      </c>
      <c r="D347" s="27"/>
      <c r="E347" s="27"/>
      <c r="F347" s="28"/>
      <c r="G347" s="28"/>
      <c r="H347" s="27"/>
      <c r="I347" s="30" t="str">
        <f t="shared" si="5"/>
        <v/>
      </c>
    </row>
    <row r="348" customHeight="1" spans="2:9">
      <c r="B348" s="25" t="str">
        <f>IF(基本信息表!B348="","",基本信息表!B348)</f>
        <v/>
      </c>
      <c r="C348" s="26" t="str">
        <f>IF(B348="","",VLOOKUP(B348,基本信息表!B:N,2,FALSE))</f>
        <v/>
      </c>
      <c r="D348" s="27"/>
      <c r="E348" s="27"/>
      <c r="F348" s="28"/>
      <c r="G348" s="28"/>
      <c r="H348" s="27"/>
      <c r="I348" s="30" t="str">
        <f t="shared" si="5"/>
        <v/>
      </c>
    </row>
    <row r="349" customHeight="1" spans="2:9">
      <c r="B349" s="25" t="str">
        <f>IF(基本信息表!B349="","",基本信息表!B349)</f>
        <v/>
      </c>
      <c r="C349" s="26" t="str">
        <f>IF(B349="","",VLOOKUP(B349,基本信息表!B:N,2,FALSE))</f>
        <v/>
      </c>
      <c r="D349" s="27"/>
      <c r="E349" s="27"/>
      <c r="F349" s="28"/>
      <c r="G349" s="28"/>
      <c r="H349" s="27"/>
      <c r="I349" s="30" t="str">
        <f t="shared" si="5"/>
        <v/>
      </c>
    </row>
    <row r="350" customHeight="1" spans="2:9">
      <c r="B350" s="25" t="str">
        <f>IF(基本信息表!B350="","",基本信息表!B350)</f>
        <v/>
      </c>
      <c r="C350" s="26" t="str">
        <f>IF(B350="","",VLOOKUP(B350,基本信息表!B:N,2,FALSE))</f>
        <v/>
      </c>
      <c r="D350" s="27"/>
      <c r="E350" s="27"/>
      <c r="F350" s="28"/>
      <c r="G350" s="28"/>
      <c r="H350" s="27"/>
      <c r="I350" s="30" t="str">
        <f t="shared" si="5"/>
        <v/>
      </c>
    </row>
    <row r="351" customHeight="1" spans="2:9">
      <c r="B351" s="25" t="str">
        <f>IF(基本信息表!B351="","",基本信息表!B351)</f>
        <v/>
      </c>
      <c r="C351" s="26" t="str">
        <f>IF(B351="","",VLOOKUP(B351,基本信息表!B:N,2,FALSE))</f>
        <v/>
      </c>
      <c r="D351" s="27"/>
      <c r="E351" s="27"/>
      <c r="F351" s="28"/>
      <c r="G351" s="28"/>
      <c r="H351" s="27"/>
      <c r="I351" s="30" t="str">
        <f t="shared" si="5"/>
        <v/>
      </c>
    </row>
    <row r="352" customHeight="1" spans="2:9">
      <c r="B352" s="25" t="str">
        <f>IF(基本信息表!B352="","",基本信息表!B352)</f>
        <v/>
      </c>
      <c r="C352" s="26" t="str">
        <f>IF(B352="","",VLOOKUP(B352,基本信息表!B:N,2,FALSE))</f>
        <v/>
      </c>
      <c r="D352" s="27"/>
      <c r="E352" s="27"/>
      <c r="F352" s="28"/>
      <c r="G352" s="28"/>
      <c r="H352" s="27"/>
      <c r="I352" s="30" t="str">
        <f t="shared" si="5"/>
        <v/>
      </c>
    </row>
    <row r="353" customHeight="1" spans="2:9">
      <c r="B353" s="25" t="str">
        <f>IF(基本信息表!B353="","",基本信息表!B353)</f>
        <v/>
      </c>
      <c r="C353" s="26" t="str">
        <f>IF(B353="","",VLOOKUP(B353,基本信息表!B:N,2,FALSE))</f>
        <v/>
      </c>
      <c r="D353" s="27"/>
      <c r="E353" s="27"/>
      <c r="F353" s="28"/>
      <c r="G353" s="28"/>
      <c r="H353" s="27"/>
      <c r="I353" s="30" t="str">
        <f t="shared" si="5"/>
        <v/>
      </c>
    </row>
    <row r="354" customHeight="1" spans="2:9">
      <c r="B354" s="25" t="str">
        <f>IF(基本信息表!B354="","",基本信息表!B354)</f>
        <v/>
      </c>
      <c r="C354" s="26" t="str">
        <f>IF(B354="","",VLOOKUP(B354,基本信息表!B:N,2,FALSE))</f>
        <v/>
      </c>
      <c r="D354" s="27"/>
      <c r="E354" s="27"/>
      <c r="F354" s="28"/>
      <c r="G354" s="28"/>
      <c r="H354" s="27"/>
      <c r="I354" s="30" t="str">
        <f t="shared" si="5"/>
        <v/>
      </c>
    </row>
    <row r="355" customHeight="1" spans="2:9">
      <c r="B355" s="25" t="str">
        <f>IF(基本信息表!B355="","",基本信息表!B355)</f>
        <v/>
      </c>
      <c r="C355" s="26" t="str">
        <f>IF(B355="","",VLOOKUP(B355,基本信息表!B:N,2,FALSE))</f>
        <v/>
      </c>
      <c r="D355" s="27"/>
      <c r="E355" s="27"/>
      <c r="F355" s="28"/>
      <c r="G355" s="28"/>
      <c r="H355" s="27"/>
      <c r="I355" s="30" t="str">
        <f t="shared" si="5"/>
        <v/>
      </c>
    </row>
    <row r="356" customHeight="1" spans="2:9">
      <c r="B356" s="25" t="str">
        <f>IF(基本信息表!B356="","",基本信息表!B356)</f>
        <v/>
      </c>
      <c r="C356" s="26" t="str">
        <f>IF(B356="","",VLOOKUP(B356,基本信息表!B:N,2,FALSE))</f>
        <v/>
      </c>
      <c r="D356" s="27"/>
      <c r="E356" s="27"/>
      <c r="F356" s="28"/>
      <c r="G356" s="28"/>
      <c r="H356" s="27"/>
      <c r="I356" s="30" t="str">
        <f t="shared" si="5"/>
        <v/>
      </c>
    </row>
    <row r="357" customHeight="1" spans="2:9">
      <c r="B357" s="25" t="str">
        <f>IF(基本信息表!B357="","",基本信息表!B357)</f>
        <v/>
      </c>
      <c r="C357" s="26" t="str">
        <f>IF(B357="","",VLOOKUP(B357,基本信息表!B:N,2,FALSE))</f>
        <v/>
      </c>
      <c r="D357" s="27"/>
      <c r="E357" s="27"/>
      <c r="F357" s="28"/>
      <c r="G357" s="28"/>
      <c r="H357" s="27"/>
      <c r="I357" s="30" t="str">
        <f t="shared" si="5"/>
        <v/>
      </c>
    </row>
    <row r="358" customHeight="1" spans="2:9">
      <c r="B358" s="25" t="str">
        <f>IF(基本信息表!B358="","",基本信息表!B358)</f>
        <v/>
      </c>
      <c r="C358" s="26" t="str">
        <f>IF(B358="","",VLOOKUP(B358,基本信息表!B:N,2,FALSE))</f>
        <v/>
      </c>
      <c r="D358" s="27"/>
      <c r="E358" s="27"/>
      <c r="F358" s="28"/>
      <c r="G358" s="28"/>
      <c r="H358" s="27"/>
      <c r="I358" s="30" t="str">
        <f t="shared" si="5"/>
        <v/>
      </c>
    </row>
    <row r="359" customHeight="1" spans="2:9">
      <c r="B359" s="25" t="str">
        <f>IF(基本信息表!B359="","",基本信息表!B359)</f>
        <v/>
      </c>
      <c r="C359" s="26" t="str">
        <f>IF(B359="","",VLOOKUP(B359,基本信息表!B:N,2,FALSE))</f>
        <v/>
      </c>
      <c r="D359" s="27"/>
      <c r="E359" s="27"/>
      <c r="F359" s="28"/>
      <c r="G359" s="28"/>
      <c r="H359" s="27"/>
      <c r="I359" s="30" t="str">
        <f t="shared" si="5"/>
        <v/>
      </c>
    </row>
    <row r="360" customHeight="1" spans="2:9">
      <c r="B360" s="25" t="str">
        <f>IF(基本信息表!B360="","",基本信息表!B360)</f>
        <v/>
      </c>
      <c r="C360" s="26" t="str">
        <f>IF(B360="","",VLOOKUP(B360,基本信息表!B:N,2,FALSE))</f>
        <v/>
      </c>
      <c r="D360" s="27"/>
      <c r="E360" s="27"/>
      <c r="F360" s="28"/>
      <c r="G360" s="28"/>
      <c r="H360" s="27"/>
      <c r="I360" s="30" t="str">
        <f t="shared" si="5"/>
        <v/>
      </c>
    </row>
    <row r="361" customHeight="1" spans="2:9">
      <c r="B361" s="25" t="str">
        <f>IF(基本信息表!B361="","",基本信息表!B361)</f>
        <v/>
      </c>
      <c r="C361" s="26" t="str">
        <f>IF(B361="","",VLOOKUP(B361,基本信息表!B:N,2,FALSE))</f>
        <v/>
      </c>
      <c r="D361" s="27"/>
      <c r="E361" s="27"/>
      <c r="F361" s="28"/>
      <c r="G361" s="28"/>
      <c r="H361" s="27"/>
      <c r="I361" s="30" t="str">
        <f t="shared" si="5"/>
        <v/>
      </c>
    </row>
    <row r="362" customHeight="1" spans="2:9">
      <c r="B362" s="25" t="str">
        <f>IF(基本信息表!B362="","",基本信息表!B362)</f>
        <v/>
      </c>
      <c r="C362" s="26" t="str">
        <f>IF(B362="","",VLOOKUP(B362,基本信息表!B:N,2,FALSE))</f>
        <v/>
      </c>
      <c r="D362" s="27"/>
      <c r="E362" s="27"/>
      <c r="F362" s="28"/>
      <c r="G362" s="28"/>
      <c r="H362" s="27"/>
      <c r="I362" s="30" t="str">
        <f t="shared" si="5"/>
        <v/>
      </c>
    </row>
    <row r="363" customHeight="1" spans="2:9">
      <c r="B363" s="25" t="str">
        <f>IF(基本信息表!B363="","",基本信息表!B363)</f>
        <v/>
      </c>
      <c r="C363" s="26" t="str">
        <f>IF(B363="","",VLOOKUP(B363,基本信息表!B:N,2,FALSE))</f>
        <v/>
      </c>
      <c r="D363" s="27"/>
      <c r="E363" s="27"/>
      <c r="F363" s="28"/>
      <c r="G363" s="28"/>
      <c r="H363" s="27"/>
      <c r="I363" s="30" t="str">
        <f t="shared" si="5"/>
        <v/>
      </c>
    </row>
    <row r="364" customHeight="1" spans="2:9">
      <c r="B364" s="25" t="str">
        <f>IF(基本信息表!B364="","",基本信息表!B364)</f>
        <v/>
      </c>
      <c r="C364" s="26" t="str">
        <f>IF(B364="","",VLOOKUP(B364,基本信息表!B:N,2,FALSE))</f>
        <v/>
      </c>
      <c r="D364" s="27"/>
      <c r="E364" s="27"/>
      <c r="F364" s="28"/>
      <c r="G364" s="28"/>
      <c r="H364" s="27"/>
      <c r="I364" s="30" t="str">
        <f t="shared" si="5"/>
        <v/>
      </c>
    </row>
    <row r="365" customHeight="1" spans="2:9">
      <c r="B365" s="25" t="str">
        <f>IF(基本信息表!B365="","",基本信息表!B365)</f>
        <v/>
      </c>
      <c r="C365" s="26" t="str">
        <f>IF(B365="","",VLOOKUP(B365,基本信息表!B:N,2,FALSE))</f>
        <v/>
      </c>
      <c r="D365" s="27"/>
      <c r="E365" s="27"/>
      <c r="F365" s="28"/>
      <c r="G365" s="28"/>
      <c r="H365" s="27"/>
      <c r="I365" s="30" t="str">
        <f t="shared" si="5"/>
        <v/>
      </c>
    </row>
    <row r="366" customHeight="1" spans="2:9">
      <c r="B366" s="25" t="str">
        <f>IF(基本信息表!B366="","",基本信息表!B366)</f>
        <v/>
      </c>
      <c r="C366" s="26" t="str">
        <f>IF(B366="","",VLOOKUP(B366,基本信息表!B:N,2,FALSE))</f>
        <v/>
      </c>
      <c r="D366" s="27"/>
      <c r="E366" s="27"/>
      <c r="F366" s="28"/>
      <c r="G366" s="28"/>
      <c r="H366" s="27"/>
      <c r="I366" s="30" t="str">
        <f t="shared" si="5"/>
        <v/>
      </c>
    </row>
    <row r="367" customHeight="1" spans="2:9">
      <c r="B367" s="25" t="str">
        <f>IF(基本信息表!B367="","",基本信息表!B367)</f>
        <v/>
      </c>
      <c r="C367" s="26" t="str">
        <f>IF(B367="","",VLOOKUP(B367,基本信息表!B:N,2,FALSE))</f>
        <v/>
      </c>
      <c r="D367" s="27"/>
      <c r="E367" s="27"/>
      <c r="F367" s="28"/>
      <c r="G367" s="28"/>
      <c r="H367" s="27"/>
      <c r="I367" s="30" t="str">
        <f t="shared" si="5"/>
        <v/>
      </c>
    </row>
    <row r="368" customHeight="1" spans="2:9">
      <c r="B368" s="25" t="str">
        <f>IF(基本信息表!B368="","",基本信息表!B368)</f>
        <v/>
      </c>
      <c r="C368" s="26" t="str">
        <f>IF(B368="","",VLOOKUP(B368,基本信息表!B:N,2,FALSE))</f>
        <v/>
      </c>
      <c r="D368" s="27"/>
      <c r="E368" s="27"/>
      <c r="F368" s="28"/>
      <c r="G368" s="28"/>
      <c r="H368" s="27"/>
      <c r="I368" s="30" t="str">
        <f t="shared" si="5"/>
        <v/>
      </c>
    </row>
    <row r="369" customHeight="1" spans="2:9">
      <c r="B369" s="25" t="str">
        <f>IF(基本信息表!B369="","",基本信息表!B369)</f>
        <v/>
      </c>
      <c r="C369" s="26" t="str">
        <f>IF(B369="","",VLOOKUP(B369,基本信息表!B:N,2,FALSE))</f>
        <v/>
      </c>
      <c r="D369" s="27"/>
      <c r="E369" s="27"/>
      <c r="F369" s="28"/>
      <c r="G369" s="28"/>
      <c r="H369" s="27"/>
      <c r="I369" s="30" t="str">
        <f t="shared" si="5"/>
        <v/>
      </c>
    </row>
    <row r="370" customHeight="1" spans="2:9">
      <c r="B370" s="25" t="str">
        <f>IF(基本信息表!B370="","",基本信息表!B370)</f>
        <v/>
      </c>
      <c r="C370" s="26" t="str">
        <f>IF(B370="","",VLOOKUP(B370,基本信息表!B:N,2,FALSE))</f>
        <v/>
      </c>
      <c r="D370" s="27"/>
      <c r="E370" s="27"/>
      <c r="F370" s="28"/>
      <c r="G370" s="28"/>
      <c r="H370" s="27"/>
      <c r="I370" s="30" t="str">
        <f t="shared" si="5"/>
        <v/>
      </c>
    </row>
    <row r="371" customHeight="1" spans="2:9">
      <c r="B371" s="25" t="str">
        <f>IF(基本信息表!B371="","",基本信息表!B371)</f>
        <v/>
      </c>
      <c r="C371" s="26" t="str">
        <f>IF(B371="","",VLOOKUP(B371,基本信息表!B:N,2,FALSE))</f>
        <v/>
      </c>
      <c r="D371" s="27"/>
      <c r="E371" s="27"/>
      <c r="F371" s="28"/>
      <c r="G371" s="28"/>
      <c r="H371" s="27"/>
      <c r="I371" s="30" t="str">
        <f t="shared" si="5"/>
        <v/>
      </c>
    </row>
    <row r="372" customHeight="1" spans="2:9">
      <c r="B372" s="25" t="str">
        <f>IF(基本信息表!B372="","",基本信息表!B372)</f>
        <v/>
      </c>
      <c r="C372" s="26" t="str">
        <f>IF(B372="","",VLOOKUP(B372,基本信息表!B:N,2,FALSE))</f>
        <v/>
      </c>
      <c r="D372" s="27"/>
      <c r="E372" s="27"/>
      <c r="F372" s="28"/>
      <c r="G372" s="28"/>
      <c r="H372" s="27"/>
      <c r="I372" s="30" t="str">
        <f t="shared" si="5"/>
        <v/>
      </c>
    </row>
    <row r="373" customHeight="1" spans="2:9">
      <c r="B373" s="25" t="str">
        <f>IF(基本信息表!B373="","",基本信息表!B373)</f>
        <v/>
      </c>
      <c r="C373" s="26" t="str">
        <f>IF(B373="","",VLOOKUP(B373,基本信息表!B:N,2,FALSE))</f>
        <v/>
      </c>
      <c r="D373" s="27"/>
      <c r="E373" s="27"/>
      <c r="F373" s="28"/>
      <c r="G373" s="28"/>
      <c r="H373" s="27"/>
      <c r="I373" s="30" t="str">
        <f t="shared" si="5"/>
        <v/>
      </c>
    </row>
    <row r="374" customHeight="1" spans="2:9">
      <c r="B374" s="25" t="str">
        <f>IF(基本信息表!B374="","",基本信息表!B374)</f>
        <v/>
      </c>
      <c r="C374" s="26" t="str">
        <f>IF(B374="","",VLOOKUP(B374,基本信息表!B:N,2,FALSE))</f>
        <v/>
      </c>
      <c r="D374" s="27"/>
      <c r="E374" s="27"/>
      <c r="F374" s="28"/>
      <c r="G374" s="28"/>
      <c r="H374" s="27"/>
      <c r="I374" s="30" t="str">
        <f t="shared" si="5"/>
        <v/>
      </c>
    </row>
    <row r="375" customHeight="1" spans="2:9">
      <c r="B375" s="25" t="str">
        <f>IF(基本信息表!B375="","",基本信息表!B375)</f>
        <v/>
      </c>
      <c r="C375" s="26" t="str">
        <f>IF(B375="","",VLOOKUP(B375,基本信息表!B:N,2,FALSE))</f>
        <v/>
      </c>
      <c r="D375" s="27"/>
      <c r="E375" s="27"/>
      <c r="F375" s="28"/>
      <c r="G375" s="28"/>
      <c r="H375" s="27"/>
      <c r="I375" s="30" t="str">
        <f t="shared" si="5"/>
        <v/>
      </c>
    </row>
    <row r="376" customHeight="1" spans="2:9">
      <c r="B376" s="25" t="str">
        <f>IF(基本信息表!B376="","",基本信息表!B376)</f>
        <v/>
      </c>
      <c r="C376" s="26" t="str">
        <f>IF(B376="","",VLOOKUP(B376,基本信息表!B:N,2,FALSE))</f>
        <v/>
      </c>
      <c r="D376" s="27"/>
      <c r="E376" s="27"/>
      <c r="F376" s="28"/>
      <c r="G376" s="28"/>
      <c r="H376" s="27"/>
      <c r="I376" s="30" t="str">
        <f t="shared" si="5"/>
        <v/>
      </c>
    </row>
    <row r="377" customHeight="1" spans="2:9">
      <c r="B377" s="25" t="str">
        <f>IF(基本信息表!B377="","",基本信息表!B377)</f>
        <v/>
      </c>
      <c r="C377" s="26" t="str">
        <f>IF(B377="","",VLOOKUP(B377,基本信息表!B:N,2,FALSE))</f>
        <v/>
      </c>
      <c r="D377" s="27"/>
      <c r="E377" s="27"/>
      <c r="F377" s="28"/>
      <c r="G377" s="28"/>
      <c r="H377" s="27"/>
      <c r="I377" s="30" t="str">
        <f t="shared" si="5"/>
        <v/>
      </c>
    </row>
    <row r="378" customHeight="1" spans="2:9">
      <c r="B378" s="25" t="str">
        <f>IF(基本信息表!B378="","",基本信息表!B378)</f>
        <v/>
      </c>
      <c r="C378" s="26" t="str">
        <f>IF(B378="","",VLOOKUP(B378,基本信息表!B:N,2,FALSE))</f>
        <v/>
      </c>
      <c r="D378" s="27"/>
      <c r="E378" s="27"/>
      <c r="F378" s="28"/>
      <c r="G378" s="28"/>
      <c r="H378" s="27"/>
      <c r="I378" s="30" t="str">
        <f t="shared" si="5"/>
        <v/>
      </c>
    </row>
    <row r="379" customHeight="1" spans="2:9">
      <c r="B379" s="25" t="str">
        <f>IF(基本信息表!B379="","",基本信息表!B379)</f>
        <v/>
      </c>
      <c r="C379" s="26" t="str">
        <f>IF(B379="","",VLOOKUP(B379,基本信息表!B:N,2,FALSE))</f>
        <v/>
      </c>
      <c r="D379" s="27"/>
      <c r="E379" s="27"/>
      <c r="F379" s="28"/>
      <c r="G379" s="28"/>
      <c r="H379" s="27"/>
      <c r="I379" s="30" t="str">
        <f t="shared" si="5"/>
        <v/>
      </c>
    </row>
    <row r="380" customHeight="1" spans="2:9">
      <c r="B380" s="25" t="str">
        <f>IF(基本信息表!B380="","",基本信息表!B380)</f>
        <v/>
      </c>
      <c r="C380" s="26" t="str">
        <f>IF(B380="","",VLOOKUP(B380,基本信息表!B:N,2,FALSE))</f>
        <v/>
      </c>
      <c r="D380" s="27"/>
      <c r="E380" s="27"/>
      <c r="F380" s="28"/>
      <c r="G380" s="28"/>
      <c r="H380" s="27"/>
      <c r="I380" s="30" t="str">
        <f t="shared" si="5"/>
        <v/>
      </c>
    </row>
    <row r="381" customHeight="1" spans="2:9">
      <c r="B381" s="25" t="str">
        <f>IF(基本信息表!B381="","",基本信息表!B381)</f>
        <v/>
      </c>
      <c r="C381" s="26" t="str">
        <f>IF(B381="","",VLOOKUP(B381,基本信息表!B:N,2,FALSE))</f>
        <v/>
      </c>
      <c r="D381" s="27"/>
      <c r="E381" s="27"/>
      <c r="F381" s="28"/>
      <c r="G381" s="28"/>
      <c r="H381" s="27"/>
      <c r="I381" s="30" t="str">
        <f t="shared" si="5"/>
        <v/>
      </c>
    </row>
    <row r="382" customHeight="1" spans="2:9">
      <c r="B382" s="25" t="str">
        <f>IF(基本信息表!B382="","",基本信息表!B382)</f>
        <v/>
      </c>
      <c r="C382" s="26" t="str">
        <f>IF(B382="","",VLOOKUP(B382,基本信息表!B:N,2,FALSE))</f>
        <v/>
      </c>
      <c r="D382" s="27"/>
      <c r="E382" s="27"/>
      <c r="F382" s="28"/>
      <c r="G382" s="28"/>
      <c r="H382" s="27"/>
      <c r="I382" s="30" t="str">
        <f t="shared" si="5"/>
        <v/>
      </c>
    </row>
    <row r="383" customHeight="1" spans="2:9">
      <c r="B383" s="25" t="str">
        <f>IF(基本信息表!B383="","",基本信息表!B383)</f>
        <v/>
      </c>
      <c r="C383" s="26" t="str">
        <f>IF(B383="","",VLOOKUP(B383,基本信息表!B:N,2,FALSE))</f>
        <v/>
      </c>
      <c r="D383" s="27"/>
      <c r="E383" s="27"/>
      <c r="F383" s="28"/>
      <c r="G383" s="28"/>
      <c r="H383" s="27"/>
      <c r="I383" s="30" t="str">
        <f t="shared" si="5"/>
        <v/>
      </c>
    </row>
    <row r="384" customHeight="1" spans="2:9">
      <c r="B384" s="25" t="str">
        <f>IF(基本信息表!B384="","",基本信息表!B384)</f>
        <v/>
      </c>
      <c r="C384" s="26" t="str">
        <f>IF(B384="","",VLOOKUP(B384,基本信息表!B:N,2,FALSE))</f>
        <v/>
      </c>
      <c r="D384" s="27"/>
      <c r="E384" s="27"/>
      <c r="F384" s="28"/>
      <c r="G384" s="28"/>
      <c r="H384" s="27"/>
      <c r="I384" s="30" t="str">
        <f t="shared" si="5"/>
        <v/>
      </c>
    </row>
    <row r="385" customHeight="1" spans="2:9">
      <c r="B385" s="25" t="str">
        <f>IF(基本信息表!B385="","",基本信息表!B385)</f>
        <v/>
      </c>
      <c r="C385" s="26" t="str">
        <f>IF(B385="","",VLOOKUP(B385,基本信息表!B:N,2,FALSE))</f>
        <v/>
      </c>
      <c r="D385" s="27"/>
      <c r="E385" s="27"/>
      <c r="F385" s="28"/>
      <c r="G385" s="28"/>
      <c r="H385" s="27"/>
      <c r="I385" s="30" t="str">
        <f t="shared" si="5"/>
        <v/>
      </c>
    </row>
    <row r="386" customHeight="1" spans="2:9">
      <c r="B386" s="25" t="str">
        <f>IF(基本信息表!B386="","",基本信息表!B386)</f>
        <v/>
      </c>
      <c r="C386" s="26" t="str">
        <f>IF(B386="","",VLOOKUP(B386,基本信息表!B:N,2,FALSE))</f>
        <v/>
      </c>
      <c r="D386" s="27"/>
      <c r="E386" s="27"/>
      <c r="F386" s="28"/>
      <c r="G386" s="28"/>
      <c r="H386" s="27"/>
      <c r="I386" s="30" t="str">
        <f t="shared" si="5"/>
        <v/>
      </c>
    </row>
    <row r="387" customHeight="1" spans="2:9">
      <c r="B387" s="25" t="str">
        <f>IF(基本信息表!B387="","",基本信息表!B387)</f>
        <v/>
      </c>
      <c r="C387" s="26" t="str">
        <f>IF(B387="","",VLOOKUP(B387,基本信息表!B:N,2,FALSE))</f>
        <v/>
      </c>
      <c r="D387" s="27"/>
      <c r="E387" s="27"/>
      <c r="F387" s="28"/>
      <c r="G387" s="28"/>
      <c r="H387" s="27"/>
      <c r="I387" s="30" t="str">
        <f t="shared" si="5"/>
        <v/>
      </c>
    </row>
    <row r="388" customHeight="1" spans="2:9">
      <c r="B388" s="25" t="str">
        <f>IF(基本信息表!B388="","",基本信息表!B388)</f>
        <v/>
      </c>
      <c r="C388" s="26" t="str">
        <f>IF(B388="","",VLOOKUP(B388,基本信息表!B:N,2,FALSE))</f>
        <v/>
      </c>
      <c r="D388" s="27"/>
      <c r="E388" s="27"/>
      <c r="F388" s="28"/>
      <c r="G388" s="28"/>
      <c r="H388" s="27"/>
      <c r="I388" s="30" t="str">
        <f t="shared" si="5"/>
        <v/>
      </c>
    </row>
    <row r="389" customHeight="1" spans="2:9">
      <c r="B389" s="25" t="str">
        <f>IF(基本信息表!B389="","",基本信息表!B389)</f>
        <v/>
      </c>
      <c r="C389" s="26" t="str">
        <f>IF(B389="","",VLOOKUP(B389,基本信息表!B:N,2,FALSE))</f>
        <v/>
      </c>
      <c r="D389" s="27"/>
      <c r="E389" s="27"/>
      <c r="F389" s="28"/>
      <c r="G389" s="28"/>
      <c r="H389" s="27"/>
      <c r="I389" s="30" t="str">
        <f t="shared" si="5"/>
        <v/>
      </c>
    </row>
    <row r="390" customHeight="1" spans="2:9">
      <c r="B390" s="25" t="str">
        <f>IF(基本信息表!B390="","",基本信息表!B390)</f>
        <v/>
      </c>
      <c r="C390" s="26" t="str">
        <f>IF(B390="","",VLOOKUP(B390,基本信息表!B:N,2,FALSE))</f>
        <v/>
      </c>
      <c r="D390" s="27"/>
      <c r="E390" s="27"/>
      <c r="F390" s="28"/>
      <c r="G390" s="28"/>
      <c r="H390" s="27"/>
      <c r="I390" s="30" t="str">
        <f t="shared" si="5"/>
        <v/>
      </c>
    </row>
    <row r="391" customHeight="1" spans="2:9">
      <c r="B391" s="25" t="str">
        <f>IF(基本信息表!B391="","",基本信息表!B391)</f>
        <v/>
      </c>
      <c r="C391" s="26" t="str">
        <f>IF(B391="","",VLOOKUP(B391,基本信息表!B:N,2,FALSE))</f>
        <v/>
      </c>
      <c r="D391" s="27"/>
      <c r="E391" s="27"/>
      <c r="F391" s="28"/>
      <c r="G391" s="28"/>
      <c r="H391" s="27"/>
      <c r="I391" s="30" t="str">
        <f t="shared" si="5"/>
        <v/>
      </c>
    </row>
    <row r="392" customHeight="1" spans="2:9">
      <c r="B392" s="25" t="str">
        <f>IF(基本信息表!B392="","",基本信息表!B392)</f>
        <v/>
      </c>
      <c r="C392" s="26" t="str">
        <f>IF(B392="","",VLOOKUP(B392,基本信息表!B:N,2,FALSE))</f>
        <v/>
      </c>
      <c r="D392" s="27"/>
      <c r="E392" s="27"/>
      <c r="F392" s="28"/>
      <c r="G392" s="28"/>
      <c r="H392" s="27"/>
      <c r="I392" s="30" t="str">
        <f t="shared" si="5"/>
        <v/>
      </c>
    </row>
    <row r="393" customHeight="1" spans="2:9">
      <c r="B393" s="25" t="str">
        <f>IF(基本信息表!B393="","",基本信息表!B393)</f>
        <v/>
      </c>
      <c r="C393" s="26" t="str">
        <f>IF(B393="","",VLOOKUP(B393,基本信息表!B:N,2,FALSE))</f>
        <v/>
      </c>
      <c r="D393" s="27"/>
      <c r="E393" s="27"/>
      <c r="F393" s="28"/>
      <c r="G393" s="28"/>
      <c r="H393" s="27"/>
      <c r="I393" s="30" t="str">
        <f t="shared" si="5"/>
        <v/>
      </c>
    </row>
    <row r="394" customHeight="1" spans="2:9">
      <c r="B394" s="25" t="str">
        <f>IF(基本信息表!B394="","",基本信息表!B394)</f>
        <v/>
      </c>
      <c r="C394" s="26" t="str">
        <f>IF(B394="","",VLOOKUP(B394,基本信息表!B:N,2,FALSE))</f>
        <v/>
      </c>
      <c r="D394" s="27"/>
      <c r="E394" s="27"/>
      <c r="F394" s="28"/>
      <c r="G394" s="28"/>
      <c r="H394" s="27"/>
      <c r="I394" s="30" t="str">
        <f t="shared" si="5"/>
        <v/>
      </c>
    </row>
    <row r="395" customHeight="1" spans="2:9">
      <c r="B395" s="25" t="str">
        <f>IF(基本信息表!B395="","",基本信息表!B395)</f>
        <v/>
      </c>
      <c r="C395" s="26" t="str">
        <f>IF(B395="","",VLOOKUP(B395,基本信息表!B:N,2,FALSE))</f>
        <v/>
      </c>
      <c r="D395" s="27"/>
      <c r="E395" s="27"/>
      <c r="F395" s="28"/>
      <c r="G395" s="28"/>
      <c r="H395" s="27"/>
      <c r="I395" s="30" t="str">
        <f t="shared" ref="I395:I458" si="6">IF(B395="","",G395*H395)</f>
        <v/>
      </c>
    </row>
    <row r="396" customHeight="1" spans="2:9">
      <c r="B396" s="25" t="str">
        <f>IF(基本信息表!B396="","",基本信息表!B396)</f>
        <v/>
      </c>
      <c r="C396" s="26" t="str">
        <f>IF(B396="","",VLOOKUP(B396,基本信息表!B:N,2,FALSE))</f>
        <v/>
      </c>
      <c r="D396" s="27"/>
      <c r="E396" s="27"/>
      <c r="F396" s="28"/>
      <c r="G396" s="28"/>
      <c r="H396" s="27"/>
      <c r="I396" s="30" t="str">
        <f t="shared" si="6"/>
        <v/>
      </c>
    </row>
    <row r="397" customHeight="1" spans="2:9">
      <c r="B397" s="25" t="str">
        <f>IF(基本信息表!B397="","",基本信息表!B397)</f>
        <v/>
      </c>
      <c r="C397" s="26" t="str">
        <f>IF(B397="","",VLOOKUP(B397,基本信息表!B:N,2,FALSE))</f>
        <v/>
      </c>
      <c r="D397" s="27"/>
      <c r="E397" s="27"/>
      <c r="F397" s="28"/>
      <c r="G397" s="28"/>
      <c r="H397" s="27"/>
      <c r="I397" s="30" t="str">
        <f t="shared" si="6"/>
        <v/>
      </c>
    </row>
    <row r="398" customHeight="1" spans="2:9">
      <c r="B398" s="25" t="str">
        <f>IF(基本信息表!B398="","",基本信息表!B398)</f>
        <v/>
      </c>
      <c r="C398" s="26" t="str">
        <f>IF(B398="","",VLOOKUP(B398,基本信息表!B:N,2,FALSE))</f>
        <v/>
      </c>
      <c r="D398" s="27"/>
      <c r="E398" s="27"/>
      <c r="F398" s="28"/>
      <c r="G398" s="28"/>
      <c r="H398" s="27"/>
      <c r="I398" s="30" t="str">
        <f t="shared" si="6"/>
        <v/>
      </c>
    </row>
    <row r="399" customHeight="1" spans="2:9">
      <c r="B399" s="25" t="str">
        <f>IF(基本信息表!B399="","",基本信息表!B399)</f>
        <v/>
      </c>
      <c r="C399" s="26" t="str">
        <f>IF(B399="","",VLOOKUP(B399,基本信息表!B:N,2,FALSE))</f>
        <v/>
      </c>
      <c r="D399" s="27"/>
      <c r="E399" s="27"/>
      <c r="F399" s="28"/>
      <c r="G399" s="28"/>
      <c r="H399" s="27"/>
      <c r="I399" s="30" t="str">
        <f t="shared" si="6"/>
        <v/>
      </c>
    </row>
    <row r="400" customHeight="1" spans="2:9">
      <c r="B400" s="25" t="str">
        <f>IF(基本信息表!B400="","",基本信息表!B400)</f>
        <v/>
      </c>
      <c r="C400" s="26" t="str">
        <f>IF(B400="","",VLOOKUP(B400,基本信息表!B:N,2,FALSE))</f>
        <v/>
      </c>
      <c r="D400" s="27"/>
      <c r="E400" s="27"/>
      <c r="F400" s="28"/>
      <c r="G400" s="28"/>
      <c r="H400" s="27"/>
      <c r="I400" s="30" t="str">
        <f t="shared" si="6"/>
        <v/>
      </c>
    </row>
    <row r="401" customHeight="1" spans="2:9">
      <c r="B401" s="25" t="str">
        <f>IF(基本信息表!B401="","",基本信息表!B401)</f>
        <v/>
      </c>
      <c r="C401" s="26" t="str">
        <f>IF(B401="","",VLOOKUP(B401,基本信息表!B:N,2,FALSE))</f>
        <v/>
      </c>
      <c r="D401" s="27"/>
      <c r="E401" s="27"/>
      <c r="F401" s="28"/>
      <c r="G401" s="28"/>
      <c r="H401" s="27"/>
      <c r="I401" s="30" t="str">
        <f t="shared" si="6"/>
        <v/>
      </c>
    </row>
    <row r="402" customHeight="1" spans="2:9">
      <c r="B402" s="25" t="str">
        <f>IF(基本信息表!B402="","",基本信息表!B402)</f>
        <v/>
      </c>
      <c r="C402" s="26" t="str">
        <f>IF(B402="","",VLOOKUP(B402,基本信息表!B:N,2,FALSE))</f>
        <v/>
      </c>
      <c r="D402" s="27"/>
      <c r="E402" s="27"/>
      <c r="F402" s="28"/>
      <c r="G402" s="28"/>
      <c r="H402" s="27"/>
      <c r="I402" s="30" t="str">
        <f t="shared" si="6"/>
        <v/>
      </c>
    </row>
    <row r="403" customHeight="1" spans="2:9">
      <c r="B403" s="25" t="str">
        <f>IF(基本信息表!B403="","",基本信息表!B403)</f>
        <v/>
      </c>
      <c r="C403" s="26" t="str">
        <f>IF(B403="","",VLOOKUP(B403,基本信息表!B:N,2,FALSE))</f>
        <v/>
      </c>
      <c r="D403" s="27"/>
      <c r="E403" s="27"/>
      <c r="F403" s="28"/>
      <c r="G403" s="28"/>
      <c r="H403" s="27"/>
      <c r="I403" s="30" t="str">
        <f t="shared" si="6"/>
        <v/>
      </c>
    </row>
    <row r="404" customHeight="1" spans="2:9">
      <c r="B404" s="25" t="str">
        <f>IF(基本信息表!B404="","",基本信息表!B404)</f>
        <v/>
      </c>
      <c r="C404" s="26" t="str">
        <f>IF(B404="","",VLOOKUP(B404,基本信息表!B:N,2,FALSE))</f>
        <v/>
      </c>
      <c r="D404" s="27"/>
      <c r="E404" s="27"/>
      <c r="F404" s="28"/>
      <c r="G404" s="28"/>
      <c r="H404" s="27"/>
      <c r="I404" s="30" t="str">
        <f t="shared" si="6"/>
        <v/>
      </c>
    </row>
    <row r="405" customHeight="1" spans="2:9">
      <c r="B405" s="25" t="str">
        <f>IF(基本信息表!B405="","",基本信息表!B405)</f>
        <v/>
      </c>
      <c r="C405" s="26" t="str">
        <f>IF(B405="","",VLOOKUP(B405,基本信息表!B:N,2,FALSE))</f>
        <v/>
      </c>
      <c r="D405" s="27"/>
      <c r="E405" s="27"/>
      <c r="F405" s="28"/>
      <c r="G405" s="28"/>
      <c r="H405" s="27"/>
      <c r="I405" s="30" t="str">
        <f t="shared" si="6"/>
        <v/>
      </c>
    </row>
    <row r="406" customHeight="1" spans="2:9">
      <c r="B406" s="25" t="str">
        <f>IF(基本信息表!B406="","",基本信息表!B406)</f>
        <v/>
      </c>
      <c r="C406" s="26" t="str">
        <f>IF(B406="","",VLOOKUP(B406,基本信息表!B:N,2,FALSE))</f>
        <v/>
      </c>
      <c r="D406" s="27"/>
      <c r="E406" s="27"/>
      <c r="F406" s="28"/>
      <c r="G406" s="28"/>
      <c r="H406" s="27"/>
      <c r="I406" s="30" t="str">
        <f t="shared" si="6"/>
        <v/>
      </c>
    </row>
    <row r="407" customHeight="1" spans="2:9">
      <c r="B407" s="25" t="str">
        <f>IF(基本信息表!B407="","",基本信息表!B407)</f>
        <v/>
      </c>
      <c r="C407" s="26" t="str">
        <f>IF(B407="","",VLOOKUP(B407,基本信息表!B:N,2,FALSE))</f>
        <v/>
      </c>
      <c r="D407" s="27"/>
      <c r="E407" s="27"/>
      <c r="F407" s="28"/>
      <c r="G407" s="28"/>
      <c r="H407" s="27"/>
      <c r="I407" s="30" t="str">
        <f t="shared" si="6"/>
        <v/>
      </c>
    </row>
    <row r="408" customHeight="1" spans="2:9">
      <c r="B408" s="25" t="str">
        <f>IF(基本信息表!B408="","",基本信息表!B408)</f>
        <v/>
      </c>
      <c r="C408" s="26" t="str">
        <f>IF(B408="","",VLOOKUP(B408,基本信息表!B:N,2,FALSE))</f>
        <v/>
      </c>
      <c r="D408" s="27"/>
      <c r="E408" s="27"/>
      <c r="F408" s="28"/>
      <c r="G408" s="28"/>
      <c r="H408" s="27"/>
      <c r="I408" s="30" t="str">
        <f t="shared" si="6"/>
        <v/>
      </c>
    </row>
    <row r="409" customHeight="1" spans="2:9">
      <c r="B409" s="25" t="str">
        <f>IF(基本信息表!B409="","",基本信息表!B409)</f>
        <v/>
      </c>
      <c r="C409" s="26" t="str">
        <f>IF(B409="","",VLOOKUP(B409,基本信息表!B:N,2,FALSE))</f>
        <v/>
      </c>
      <c r="D409" s="27"/>
      <c r="E409" s="27"/>
      <c r="F409" s="28"/>
      <c r="G409" s="28"/>
      <c r="H409" s="27"/>
      <c r="I409" s="30" t="str">
        <f t="shared" si="6"/>
        <v/>
      </c>
    </row>
    <row r="410" customHeight="1" spans="2:9">
      <c r="B410" s="25" t="str">
        <f>IF(基本信息表!B410="","",基本信息表!B410)</f>
        <v/>
      </c>
      <c r="C410" s="26" t="str">
        <f>IF(B410="","",VLOOKUP(B410,基本信息表!B:N,2,FALSE))</f>
        <v/>
      </c>
      <c r="D410" s="27"/>
      <c r="E410" s="27"/>
      <c r="F410" s="28"/>
      <c r="G410" s="28"/>
      <c r="H410" s="27"/>
      <c r="I410" s="30" t="str">
        <f t="shared" si="6"/>
        <v/>
      </c>
    </row>
    <row r="411" customHeight="1" spans="2:9">
      <c r="B411" s="25" t="str">
        <f>IF(基本信息表!B411="","",基本信息表!B411)</f>
        <v/>
      </c>
      <c r="C411" s="26" t="str">
        <f>IF(B411="","",VLOOKUP(B411,基本信息表!B:N,2,FALSE))</f>
        <v/>
      </c>
      <c r="D411" s="27"/>
      <c r="E411" s="27"/>
      <c r="F411" s="28"/>
      <c r="G411" s="28"/>
      <c r="H411" s="27"/>
      <c r="I411" s="30" t="str">
        <f t="shared" si="6"/>
        <v/>
      </c>
    </row>
    <row r="412" customHeight="1" spans="2:9">
      <c r="B412" s="25" t="str">
        <f>IF(基本信息表!B412="","",基本信息表!B412)</f>
        <v/>
      </c>
      <c r="C412" s="26" t="str">
        <f>IF(B412="","",VLOOKUP(B412,基本信息表!B:N,2,FALSE))</f>
        <v/>
      </c>
      <c r="D412" s="27"/>
      <c r="E412" s="27"/>
      <c r="F412" s="28"/>
      <c r="G412" s="28"/>
      <c r="H412" s="27"/>
      <c r="I412" s="30" t="str">
        <f t="shared" si="6"/>
        <v/>
      </c>
    </row>
    <row r="413" customHeight="1" spans="2:9">
      <c r="B413" s="25" t="str">
        <f>IF(基本信息表!B413="","",基本信息表!B413)</f>
        <v/>
      </c>
      <c r="C413" s="26" t="str">
        <f>IF(B413="","",VLOOKUP(B413,基本信息表!B:N,2,FALSE))</f>
        <v/>
      </c>
      <c r="D413" s="27"/>
      <c r="E413" s="27"/>
      <c r="F413" s="28"/>
      <c r="G413" s="28"/>
      <c r="H413" s="27"/>
      <c r="I413" s="30" t="str">
        <f t="shared" si="6"/>
        <v/>
      </c>
    </row>
    <row r="414" customHeight="1" spans="2:9">
      <c r="B414" s="25" t="str">
        <f>IF(基本信息表!B414="","",基本信息表!B414)</f>
        <v/>
      </c>
      <c r="C414" s="26" t="str">
        <f>IF(B414="","",VLOOKUP(B414,基本信息表!B:N,2,FALSE))</f>
        <v/>
      </c>
      <c r="D414" s="27"/>
      <c r="E414" s="27"/>
      <c r="F414" s="28"/>
      <c r="G414" s="28"/>
      <c r="H414" s="27"/>
      <c r="I414" s="30" t="str">
        <f t="shared" si="6"/>
        <v/>
      </c>
    </row>
    <row r="415" customHeight="1" spans="2:9">
      <c r="B415" s="25" t="str">
        <f>IF(基本信息表!B415="","",基本信息表!B415)</f>
        <v/>
      </c>
      <c r="C415" s="26" t="str">
        <f>IF(B415="","",VLOOKUP(B415,基本信息表!B:N,2,FALSE))</f>
        <v/>
      </c>
      <c r="D415" s="27"/>
      <c r="E415" s="27"/>
      <c r="F415" s="28"/>
      <c r="G415" s="28"/>
      <c r="H415" s="27"/>
      <c r="I415" s="30" t="str">
        <f t="shared" si="6"/>
        <v/>
      </c>
    </row>
    <row r="416" customHeight="1" spans="2:9">
      <c r="B416" s="25" t="str">
        <f>IF(基本信息表!B416="","",基本信息表!B416)</f>
        <v/>
      </c>
      <c r="C416" s="26" t="str">
        <f>IF(B416="","",VLOOKUP(B416,基本信息表!B:N,2,FALSE))</f>
        <v/>
      </c>
      <c r="D416" s="27"/>
      <c r="E416" s="27"/>
      <c r="F416" s="28"/>
      <c r="G416" s="28"/>
      <c r="H416" s="27"/>
      <c r="I416" s="30" t="str">
        <f t="shared" si="6"/>
        <v/>
      </c>
    </row>
    <row r="417" customHeight="1" spans="2:9">
      <c r="B417" s="25" t="str">
        <f>IF(基本信息表!B417="","",基本信息表!B417)</f>
        <v/>
      </c>
      <c r="C417" s="26" t="str">
        <f>IF(B417="","",VLOOKUP(B417,基本信息表!B:N,2,FALSE))</f>
        <v/>
      </c>
      <c r="D417" s="27"/>
      <c r="E417" s="27"/>
      <c r="F417" s="28"/>
      <c r="G417" s="28"/>
      <c r="H417" s="27"/>
      <c r="I417" s="30" t="str">
        <f t="shared" si="6"/>
        <v/>
      </c>
    </row>
    <row r="418" customHeight="1" spans="2:9">
      <c r="B418" s="25" t="str">
        <f>IF(基本信息表!B418="","",基本信息表!B418)</f>
        <v/>
      </c>
      <c r="C418" s="26" t="str">
        <f>IF(B418="","",VLOOKUP(B418,基本信息表!B:N,2,FALSE))</f>
        <v/>
      </c>
      <c r="D418" s="27"/>
      <c r="E418" s="27"/>
      <c r="F418" s="28"/>
      <c r="G418" s="28"/>
      <c r="H418" s="27"/>
      <c r="I418" s="30" t="str">
        <f t="shared" si="6"/>
        <v/>
      </c>
    </row>
    <row r="419" customHeight="1" spans="2:9">
      <c r="B419" s="25" t="str">
        <f>IF(基本信息表!B419="","",基本信息表!B419)</f>
        <v/>
      </c>
      <c r="C419" s="26" t="str">
        <f>IF(B419="","",VLOOKUP(B419,基本信息表!B:N,2,FALSE))</f>
        <v/>
      </c>
      <c r="D419" s="27"/>
      <c r="E419" s="27"/>
      <c r="F419" s="28"/>
      <c r="G419" s="28"/>
      <c r="H419" s="27"/>
      <c r="I419" s="30" t="str">
        <f t="shared" si="6"/>
        <v/>
      </c>
    </row>
    <row r="420" customHeight="1" spans="2:9">
      <c r="B420" s="25" t="str">
        <f>IF(基本信息表!B420="","",基本信息表!B420)</f>
        <v/>
      </c>
      <c r="C420" s="26" t="str">
        <f>IF(B420="","",VLOOKUP(B420,基本信息表!B:N,2,FALSE))</f>
        <v/>
      </c>
      <c r="D420" s="27"/>
      <c r="E420" s="27"/>
      <c r="F420" s="28"/>
      <c r="G420" s="28"/>
      <c r="H420" s="27"/>
      <c r="I420" s="30" t="str">
        <f t="shared" si="6"/>
        <v/>
      </c>
    </row>
    <row r="421" customHeight="1" spans="2:9">
      <c r="B421" s="25" t="str">
        <f>IF(基本信息表!B421="","",基本信息表!B421)</f>
        <v/>
      </c>
      <c r="C421" s="26" t="str">
        <f>IF(B421="","",VLOOKUP(B421,基本信息表!B:N,2,FALSE))</f>
        <v/>
      </c>
      <c r="D421" s="27"/>
      <c r="E421" s="27"/>
      <c r="F421" s="28"/>
      <c r="G421" s="28"/>
      <c r="H421" s="27"/>
      <c r="I421" s="30" t="str">
        <f t="shared" si="6"/>
        <v/>
      </c>
    </row>
    <row r="422" customHeight="1" spans="2:9">
      <c r="B422" s="25" t="str">
        <f>IF(基本信息表!B422="","",基本信息表!B422)</f>
        <v/>
      </c>
      <c r="C422" s="26" t="str">
        <f>IF(B422="","",VLOOKUP(B422,基本信息表!B:N,2,FALSE))</f>
        <v/>
      </c>
      <c r="D422" s="27"/>
      <c r="E422" s="27"/>
      <c r="F422" s="28"/>
      <c r="G422" s="28"/>
      <c r="H422" s="27"/>
      <c r="I422" s="30" t="str">
        <f t="shared" si="6"/>
        <v/>
      </c>
    </row>
    <row r="423" customHeight="1" spans="2:9">
      <c r="B423" s="25" t="str">
        <f>IF(基本信息表!B423="","",基本信息表!B423)</f>
        <v/>
      </c>
      <c r="C423" s="26" t="str">
        <f>IF(B423="","",VLOOKUP(B423,基本信息表!B:N,2,FALSE))</f>
        <v/>
      </c>
      <c r="D423" s="27"/>
      <c r="E423" s="27"/>
      <c r="F423" s="28"/>
      <c r="G423" s="28"/>
      <c r="H423" s="27"/>
      <c r="I423" s="30" t="str">
        <f t="shared" si="6"/>
        <v/>
      </c>
    </row>
    <row r="424" customHeight="1" spans="2:9">
      <c r="B424" s="25" t="str">
        <f>IF(基本信息表!B424="","",基本信息表!B424)</f>
        <v/>
      </c>
      <c r="C424" s="26" t="str">
        <f>IF(B424="","",VLOOKUP(B424,基本信息表!B:N,2,FALSE))</f>
        <v/>
      </c>
      <c r="D424" s="27"/>
      <c r="E424" s="27"/>
      <c r="F424" s="28"/>
      <c r="G424" s="28"/>
      <c r="H424" s="27"/>
      <c r="I424" s="30" t="str">
        <f t="shared" si="6"/>
        <v/>
      </c>
    </row>
    <row r="425" customHeight="1" spans="2:9">
      <c r="B425" s="25" t="str">
        <f>IF(基本信息表!B425="","",基本信息表!B425)</f>
        <v/>
      </c>
      <c r="C425" s="26" t="str">
        <f>IF(B425="","",VLOOKUP(B425,基本信息表!B:N,2,FALSE))</f>
        <v/>
      </c>
      <c r="D425" s="27"/>
      <c r="E425" s="27"/>
      <c r="F425" s="28"/>
      <c r="G425" s="28"/>
      <c r="H425" s="27"/>
      <c r="I425" s="30" t="str">
        <f t="shared" si="6"/>
        <v/>
      </c>
    </row>
    <row r="426" customHeight="1" spans="2:9">
      <c r="B426" s="25" t="str">
        <f>IF(基本信息表!B426="","",基本信息表!B426)</f>
        <v/>
      </c>
      <c r="C426" s="26" t="str">
        <f>IF(B426="","",VLOOKUP(B426,基本信息表!B:N,2,FALSE))</f>
        <v/>
      </c>
      <c r="D426" s="27"/>
      <c r="E426" s="27"/>
      <c r="F426" s="28"/>
      <c r="G426" s="28"/>
      <c r="H426" s="27"/>
      <c r="I426" s="30" t="str">
        <f t="shared" si="6"/>
        <v/>
      </c>
    </row>
    <row r="427" customHeight="1" spans="2:9">
      <c r="B427" s="25" t="str">
        <f>IF(基本信息表!B427="","",基本信息表!B427)</f>
        <v/>
      </c>
      <c r="C427" s="26" t="str">
        <f>IF(B427="","",VLOOKUP(B427,基本信息表!B:N,2,FALSE))</f>
        <v/>
      </c>
      <c r="D427" s="27"/>
      <c r="E427" s="27"/>
      <c r="F427" s="28"/>
      <c r="G427" s="28"/>
      <c r="H427" s="27"/>
      <c r="I427" s="30" t="str">
        <f t="shared" si="6"/>
        <v/>
      </c>
    </row>
    <row r="428" customHeight="1" spans="2:9">
      <c r="B428" s="25" t="str">
        <f>IF(基本信息表!B428="","",基本信息表!B428)</f>
        <v/>
      </c>
      <c r="C428" s="26" t="str">
        <f>IF(B428="","",VLOOKUP(B428,基本信息表!B:N,2,FALSE))</f>
        <v/>
      </c>
      <c r="D428" s="27"/>
      <c r="E428" s="27"/>
      <c r="F428" s="28"/>
      <c r="G428" s="28"/>
      <c r="H428" s="27"/>
      <c r="I428" s="30" t="str">
        <f t="shared" si="6"/>
        <v/>
      </c>
    </row>
    <row r="429" customHeight="1" spans="2:9">
      <c r="B429" s="25" t="str">
        <f>IF(基本信息表!B429="","",基本信息表!B429)</f>
        <v/>
      </c>
      <c r="C429" s="26" t="str">
        <f>IF(B429="","",VLOOKUP(B429,基本信息表!B:N,2,FALSE))</f>
        <v/>
      </c>
      <c r="D429" s="27"/>
      <c r="E429" s="27"/>
      <c r="F429" s="28"/>
      <c r="G429" s="28"/>
      <c r="H429" s="27"/>
      <c r="I429" s="30" t="str">
        <f t="shared" si="6"/>
        <v/>
      </c>
    </row>
    <row r="430" customHeight="1" spans="2:9">
      <c r="B430" s="25" t="str">
        <f>IF(基本信息表!B430="","",基本信息表!B430)</f>
        <v/>
      </c>
      <c r="C430" s="26" t="str">
        <f>IF(B430="","",VLOOKUP(B430,基本信息表!B:N,2,FALSE))</f>
        <v/>
      </c>
      <c r="D430" s="27"/>
      <c r="E430" s="27"/>
      <c r="F430" s="28"/>
      <c r="G430" s="28"/>
      <c r="H430" s="27"/>
      <c r="I430" s="30" t="str">
        <f t="shared" si="6"/>
        <v/>
      </c>
    </row>
    <row r="431" customHeight="1" spans="2:9">
      <c r="B431" s="25" t="str">
        <f>IF(基本信息表!B431="","",基本信息表!B431)</f>
        <v/>
      </c>
      <c r="C431" s="26" t="str">
        <f>IF(B431="","",VLOOKUP(B431,基本信息表!B:N,2,FALSE))</f>
        <v/>
      </c>
      <c r="D431" s="27"/>
      <c r="E431" s="27"/>
      <c r="F431" s="28"/>
      <c r="G431" s="28"/>
      <c r="H431" s="27"/>
      <c r="I431" s="30" t="str">
        <f t="shared" si="6"/>
        <v/>
      </c>
    </row>
    <row r="432" customHeight="1" spans="2:9">
      <c r="B432" s="25" t="str">
        <f>IF(基本信息表!B432="","",基本信息表!B432)</f>
        <v/>
      </c>
      <c r="C432" s="26" t="str">
        <f>IF(B432="","",VLOOKUP(B432,基本信息表!B:N,2,FALSE))</f>
        <v/>
      </c>
      <c r="D432" s="27"/>
      <c r="E432" s="27"/>
      <c r="F432" s="28"/>
      <c r="G432" s="28"/>
      <c r="H432" s="27"/>
      <c r="I432" s="30" t="str">
        <f t="shared" si="6"/>
        <v/>
      </c>
    </row>
    <row r="433" customHeight="1" spans="2:9">
      <c r="B433" s="25" t="str">
        <f>IF(基本信息表!B433="","",基本信息表!B433)</f>
        <v/>
      </c>
      <c r="C433" s="26" t="str">
        <f>IF(B433="","",VLOOKUP(B433,基本信息表!B:N,2,FALSE))</f>
        <v/>
      </c>
      <c r="D433" s="27"/>
      <c r="E433" s="27"/>
      <c r="F433" s="28"/>
      <c r="G433" s="28"/>
      <c r="H433" s="27"/>
      <c r="I433" s="30" t="str">
        <f t="shared" si="6"/>
        <v/>
      </c>
    </row>
    <row r="434" customHeight="1" spans="2:9">
      <c r="B434" s="25" t="str">
        <f>IF(基本信息表!B434="","",基本信息表!B434)</f>
        <v/>
      </c>
      <c r="C434" s="26" t="str">
        <f>IF(B434="","",VLOOKUP(B434,基本信息表!B:N,2,FALSE))</f>
        <v/>
      </c>
      <c r="D434" s="27"/>
      <c r="E434" s="27"/>
      <c r="F434" s="28"/>
      <c r="G434" s="28"/>
      <c r="H434" s="27"/>
      <c r="I434" s="30" t="str">
        <f t="shared" si="6"/>
        <v/>
      </c>
    </row>
    <row r="435" customHeight="1" spans="2:9">
      <c r="B435" s="25" t="str">
        <f>IF(基本信息表!B435="","",基本信息表!B435)</f>
        <v/>
      </c>
      <c r="C435" s="26" t="str">
        <f>IF(B435="","",VLOOKUP(B435,基本信息表!B:N,2,FALSE))</f>
        <v/>
      </c>
      <c r="D435" s="27"/>
      <c r="E435" s="27"/>
      <c r="F435" s="28"/>
      <c r="G435" s="28"/>
      <c r="H435" s="27"/>
      <c r="I435" s="30" t="str">
        <f t="shared" si="6"/>
        <v/>
      </c>
    </row>
    <row r="436" customHeight="1" spans="2:9">
      <c r="B436" s="25" t="str">
        <f>IF(基本信息表!B436="","",基本信息表!B436)</f>
        <v/>
      </c>
      <c r="C436" s="26" t="str">
        <f>IF(B436="","",VLOOKUP(B436,基本信息表!B:N,2,FALSE))</f>
        <v/>
      </c>
      <c r="D436" s="27"/>
      <c r="E436" s="27"/>
      <c r="F436" s="28"/>
      <c r="G436" s="28"/>
      <c r="H436" s="27"/>
      <c r="I436" s="30" t="str">
        <f t="shared" si="6"/>
        <v/>
      </c>
    </row>
    <row r="437" customHeight="1" spans="2:9">
      <c r="B437" s="25" t="str">
        <f>IF(基本信息表!B437="","",基本信息表!B437)</f>
        <v/>
      </c>
      <c r="C437" s="26" t="str">
        <f>IF(B437="","",VLOOKUP(B437,基本信息表!B:N,2,FALSE))</f>
        <v/>
      </c>
      <c r="D437" s="27"/>
      <c r="E437" s="27"/>
      <c r="F437" s="28"/>
      <c r="G437" s="28"/>
      <c r="H437" s="27"/>
      <c r="I437" s="30" t="str">
        <f t="shared" si="6"/>
        <v/>
      </c>
    </row>
    <row r="438" customHeight="1" spans="2:9">
      <c r="B438" s="25" t="str">
        <f>IF(基本信息表!B438="","",基本信息表!B438)</f>
        <v/>
      </c>
      <c r="C438" s="26" t="str">
        <f>IF(B438="","",VLOOKUP(B438,基本信息表!B:N,2,FALSE))</f>
        <v/>
      </c>
      <c r="D438" s="27"/>
      <c r="E438" s="27"/>
      <c r="F438" s="28"/>
      <c r="G438" s="28"/>
      <c r="H438" s="27"/>
      <c r="I438" s="30" t="str">
        <f t="shared" si="6"/>
        <v/>
      </c>
    </row>
    <row r="439" customHeight="1" spans="2:9">
      <c r="B439" s="25" t="str">
        <f>IF(基本信息表!B439="","",基本信息表!B439)</f>
        <v/>
      </c>
      <c r="C439" s="26" t="str">
        <f>IF(B439="","",VLOOKUP(B439,基本信息表!B:N,2,FALSE))</f>
        <v/>
      </c>
      <c r="D439" s="27"/>
      <c r="E439" s="27"/>
      <c r="F439" s="28"/>
      <c r="G439" s="28"/>
      <c r="H439" s="27"/>
      <c r="I439" s="30" t="str">
        <f t="shared" si="6"/>
        <v/>
      </c>
    </row>
    <row r="440" customHeight="1" spans="2:9">
      <c r="B440" s="25" t="str">
        <f>IF(基本信息表!B440="","",基本信息表!B440)</f>
        <v/>
      </c>
      <c r="C440" s="26" t="str">
        <f>IF(B440="","",VLOOKUP(B440,基本信息表!B:N,2,FALSE))</f>
        <v/>
      </c>
      <c r="D440" s="27"/>
      <c r="E440" s="27"/>
      <c r="F440" s="28"/>
      <c r="G440" s="28"/>
      <c r="H440" s="27"/>
      <c r="I440" s="30" t="str">
        <f t="shared" si="6"/>
        <v/>
      </c>
    </row>
    <row r="441" customHeight="1" spans="2:9">
      <c r="B441" s="25" t="str">
        <f>IF(基本信息表!B441="","",基本信息表!B441)</f>
        <v/>
      </c>
      <c r="C441" s="26" t="str">
        <f>IF(B441="","",VLOOKUP(B441,基本信息表!B:N,2,FALSE))</f>
        <v/>
      </c>
      <c r="D441" s="27"/>
      <c r="E441" s="27"/>
      <c r="F441" s="28"/>
      <c r="G441" s="28"/>
      <c r="H441" s="27"/>
      <c r="I441" s="30" t="str">
        <f t="shared" si="6"/>
        <v/>
      </c>
    </row>
    <row r="442" customHeight="1" spans="2:9">
      <c r="B442" s="25" t="str">
        <f>IF(基本信息表!B442="","",基本信息表!B442)</f>
        <v/>
      </c>
      <c r="C442" s="26" t="str">
        <f>IF(B442="","",VLOOKUP(B442,基本信息表!B:N,2,FALSE))</f>
        <v/>
      </c>
      <c r="D442" s="27"/>
      <c r="E442" s="27"/>
      <c r="F442" s="28"/>
      <c r="G442" s="28"/>
      <c r="H442" s="27"/>
      <c r="I442" s="30" t="str">
        <f t="shared" si="6"/>
        <v/>
      </c>
    </row>
    <row r="443" customHeight="1" spans="2:9">
      <c r="B443" s="25" t="str">
        <f>IF(基本信息表!B443="","",基本信息表!B443)</f>
        <v/>
      </c>
      <c r="C443" s="26" t="str">
        <f>IF(B443="","",VLOOKUP(B443,基本信息表!B:N,2,FALSE))</f>
        <v/>
      </c>
      <c r="D443" s="27"/>
      <c r="E443" s="27"/>
      <c r="F443" s="28"/>
      <c r="G443" s="28"/>
      <c r="H443" s="27"/>
      <c r="I443" s="30" t="str">
        <f t="shared" si="6"/>
        <v/>
      </c>
    </row>
    <row r="444" customHeight="1" spans="2:9">
      <c r="B444" s="25" t="str">
        <f>IF(基本信息表!B444="","",基本信息表!B444)</f>
        <v/>
      </c>
      <c r="C444" s="26" t="str">
        <f>IF(B444="","",VLOOKUP(B444,基本信息表!B:N,2,FALSE))</f>
        <v/>
      </c>
      <c r="D444" s="27"/>
      <c r="E444" s="27"/>
      <c r="F444" s="28"/>
      <c r="G444" s="28"/>
      <c r="H444" s="27"/>
      <c r="I444" s="30" t="str">
        <f t="shared" si="6"/>
        <v/>
      </c>
    </row>
    <row r="445" customHeight="1" spans="2:9">
      <c r="B445" s="25" t="str">
        <f>IF(基本信息表!B445="","",基本信息表!B445)</f>
        <v/>
      </c>
      <c r="C445" s="26" t="str">
        <f>IF(B445="","",VLOOKUP(B445,基本信息表!B:N,2,FALSE))</f>
        <v/>
      </c>
      <c r="D445" s="27"/>
      <c r="E445" s="27"/>
      <c r="F445" s="28"/>
      <c r="G445" s="28"/>
      <c r="H445" s="27"/>
      <c r="I445" s="30" t="str">
        <f t="shared" si="6"/>
        <v/>
      </c>
    </row>
    <row r="446" customHeight="1" spans="2:9">
      <c r="B446" s="25" t="str">
        <f>IF(基本信息表!B446="","",基本信息表!B446)</f>
        <v/>
      </c>
      <c r="C446" s="26" t="str">
        <f>IF(B446="","",VLOOKUP(B446,基本信息表!B:N,2,FALSE))</f>
        <v/>
      </c>
      <c r="D446" s="27"/>
      <c r="E446" s="27"/>
      <c r="F446" s="28"/>
      <c r="G446" s="28"/>
      <c r="H446" s="27"/>
      <c r="I446" s="30" t="str">
        <f t="shared" si="6"/>
        <v/>
      </c>
    </row>
    <row r="447" customHeight="1" spans="2:9">
      <c r="B447" s="25" t="str">
        <f>IF(基本信息表!B447="","",基本信息表!B447)</f>
        <v/>
      </c>
      <c r="C447" s="26" t="str">
        <f>IF(B447="","",VLOOKUP(B447,基本信息表!B:N,2,FALSE))</f>
        <v/>
      </c>
      <c r="D447" s="27"/>
      <c r="E447" s="27"/>
      <c r="F447" s="28"/>
      <c r="G447" s="28"/>
      <c r="H447" s="27"/>
      <c r="I447" s="30" t="str">
        <f t="shared" si="6"/>
        <v/>
      </c>
    </row>
    <row r="448" customHeight="1" spans="2:9">
      <c r="B448" s="25" t="str">
        <f>IF(基本信息表!B448="","",基本信息表!B448)</f>
        <v/>
      </c>
      <c r="C448" s="26" t="str">
        <f>IF(B448="","",VLOOKUP(B448,基本信息表!B:N,2,FALSE))</f>
        <v/>
      </c>
      <c r="D448" s="27"/>
      <c r="E448" s="27"/>
      <c r="F448" s="28"/>
      <c r="G448" s="28"/>
      <c r="H448" s="27"/>
      <c r="I448" s="30" t="str">
        <f t="shared" si="6"/>
        <v/>
      </c>
    </row>
    <row r="449" customHeight="1" spans="2:9">
      <c r="B449" s="25" t="str">
        <f>IF(基本信息表!B449="","",基本信息表!B449)</f>
        <v/>
      </c>
      <c r="C449" s="26" t="str">
        <f>IF(B449="","",VLOOKUP(B449,基本信息表!B:N,2,FALSE))</f>
        <v/>
      </c>
      <c r="D449" s="27"/>
      <c r="E449" s="27"/>
      <c r="F449" s="28"/>
      <c r="G449" s="28"/>
      <c r="H449" s="27"/>
      <c r="I449" s="30" t="str">
        <f t="shared" si="6"/>
        <v/>
      </c>
    </row>
    <row r="450" customHeight="1" spans="2:9">
      <c r="B450" s="25" t="str">
        <f>IF(基本信息表!B450="","",基本信息表!B450)</f>
        <v/>
      </c>
      <c r="C450" s="26" t="str">
        <f>IF(B450="","",VLOOKUP(B450,基本信息表!B:N,2,FALSE))</f>
        <v/>
      </c>
      <c r="D450" s="27"/>
      <c r="E450" s="27"/>
      <c r="F450" s="28"/>
      <c r="G450" s="28"/>
      <c r="H450" s="27"/>
      <c r="I450" s="30" t="str">
        <f t="shared" si="6"/>
        <v/>
      </c>
    </row>
    <row r="451" customHeight="1" spans="2:9">
      <c r="B451" s="25" t="str">
        <f>IF(基本信息表!B451="","",基本信息表!B451)</f>
        <v/>
      </c>
      <c r="C451" s="26" t="str">
        <f>IF(B451="","",VLOOKUP(B451,基本信息表!B:N,2,FALSE))</f>
        <v/>
      </c>
      <c r="D451" s="27"/>
      <c r="E451" s="27"/>
      <c r="F451" s="28"/>
      <c r="G451" s="28"/>
      <c r="H451" s="27"/>
      <c r="I451" s="30" t="str">
        <f t="shared" si="6"/>
        <v/>
      </c>
    </row>
    <row r="452" customHeight="1" spans="2:9">
      <c r="B452" s="25" t="str">
        <f>IF(基本信息表!B452="","",基本信息表!B452)</f>
        <v/>
      </c>
      <c r="C452" s="26" t="str">
        <f>IF(B452="","",VLOOKUP(B452,基本信息表!B:N,2,FALSE))</f>
        <v/>
      </c>
      <c r="D452" s="27"/>
      <c r="E452" s="27"/>
      <c r="F452" s="28"/>
      <c r="G452" s="28"/>
      <c r="H452" s="27"/>
      <c r="I452" s="30" t="str">
        <f t="shared" si="6"/>
        <v/>
      </c>
    </row>
    <row r="453" customHeight="1" spans="2:9">
      <c r="B453" s="25" t="str">
        <f>IF(基本信息表!B453="","",基本信息表!B453)</f>
        <v/>
      </c>
      <c r="C453" s="26" t="str">
        <f>IF(B453="","",VLOOKUP(B453,基本信息表!B:N,2,FALSE))</f>
        <v/>
      </c>
      <c r="D453" s="27"/>
      <c r="E453" s="27"/>
      <c r="F453" s="28"/>
      <c r="G453" s="28"/>
      <c r="H453" s="27"/>
      <c r="I453" s="30" t="str">
        <f t="shared" si="6"/>
        <v/>
      </c>
    </row>
    <row r="454" customHeight="1" spans="2:9">
      <c r="B454" s="25" t="str">
        <f>IF(基本信息表!B454="","",基本信息表!B454)</f>
        <v/>
      </c>
      <c r="C454" s="26" t="str">
        <f>IF(B454="","",VLOOKUP(B454,基本信息表!B:N,2,FALSE))</f>
        <v/>
      </c>
      <c r="D454" s="27"/>
      <c r="E454" s="27"/>
      <c r="F454" s="28"/>
      <c r="G454" s="28"/>
      <c r="H454" s="27"/>
      <c r="I454" s="30" t="str">
        <f t="shared" si="6"/>
        <v/>
      </c>
    </row>
    <row r="455" customHeight="1" spans="2:9">
      <c r="B455" s="25" t="str">
        <f>IF(基本信息表!B455="","",基本信息表!B455)</f>
        <v/>
      </c>
      <c r="C455" s="26" t="str">
        <f>IF(B455="","",VLOOKUP(B455,基本信息表!B:N,2,FALSE))</f>
        <v/>
      </c>
      <c r="D455" s="27"/>
      <c r="E455" s="27"/>
      <c r="F455" s="28"/>
      <c r="G455" s="28"/>
      <c r="H455" s="27"/>
      <c r="I455" s="30" t="str">
        <f t="shared" si="6"/>
        <v/>
      </c>
    </row>
    <row r="456" customHeight="1" spans="2:9">
      <c r="B456" s="25" t="str">
        <f>IF(基本信息表!B456="","",基本信息表!B456)</f>
        <v/>
      </c>
      <c r="C456" s="26" t="str">
        <f>IF(B456="","",VLOOKUP(B456,基本信息表!B:N,2,FALSE))</f>
        <v/>
      </c>
      <c r="D456" s="27"/>
      <c r="E456" s="27"/>
      <c r="F456" s="28"/>
      <c r="G456" s="28"/>
      <c r="H456" s="27"/>
      <c r="I456" s="30" t="str">
        <f t="shared" si="6"/>
        <v/>
      </c>
    </row>
    <row r="457" customHeight="1" spans="2:9">
      <c r="B457" s="25" t="str">
        <f>IF(基本信息表!B457="","",基本信息表!B457)</f>
        <v/>
      </c>
      <c r="C457" s="26" t="str">
        <f>IF(B457="","",VLOOKUP(B457,基本信息表!B:N,2,FALSE))</f>
        <v/>
      </c>
      <c r="D457" s="27"/>
      <c r="E457" s="27"/>
      <c r="F457" s="28"/>
      <c r="G457" s="28"/>
      <c r="H457" s="27"/>
      <c r="I457" s="30" t="str">
        <f t="shared" si="6"/>
        <v/>
      </c>
    </row>
    <row r="458" customHeight="1" spans="2:9">
      <c r="B458" s="25" t="str">
        <f>IF(基本信息表!B458="","",基本信息表!B458)</f>
        <v/>
      </c>
      <c r="C458" s="26" t="str">
        <f>IF(B458="","",VLOOKUP(B458,基本信息表!B:N,2,FALSE))</f>
        <v/>
      </c>
      <c r="D458" s="27"/>
      <c r="E458" s="27"/>
      <c r="F458" s="28"/>
      <c r="G458" s="28"/>
      <c r="H458" s="27"/>
      <c r="I458" s="30" t="str">
        <f t="shared" si="6"/>
        <v/>
      </c>
    </row>
    <row r="459" customHeight="1" spans="2:9">
      <c r="B459" s="25" t="str">
        <f>IF(基本信息表!B459="","",基本信息表!B459)</f>
        <v/>
      </c>
      <c r="C459" s="26" t="str">
        <f>IF(B459="","",VLOOKUP(B459,基本信息表!B:N,2,FALSE))</f>
        <v/>
      </c>
      <c r="D459" s="27"/>
      <c r="E459" s="27"/>
      <c r="F459" s="28"/>
      <c r="G459" s="28"/>
      <c r="H459" s="27"/>
      <c r="I459" s="30" t="str">
        <f t="shared" ref="I459:I504" si="7">IF(B459="","",G459*H459)</f>
        <v/>
      </c>
    </row>
    <row r="460" customHeight="1" spans="2:9">
      <c r="B460" s="25" t="str">
        <f>IF(基本信息表!B460="","",基本信息表!B460)</f>
        <v/>
      </c>
      <c r="C460" s="26" t="str">
        <f>IF(B460="","",VLOOKUP(B460,基本信息表!B:N,2,FALSE))</f>
        <v/>
      </c>
      <c r="D460" s="27"/>
      <c r="E460" s="27"/>
      <c r="F460" s="28"/>
      <c r="G460" s="28"/>
      <c r="H460" s="27"/>
      <c r="I460" s="30" t="str">
        <f t="shared" si="7"/>
        <v/>
      </c>
    </row>
    <row r="461" customHeight="1" spans="2:9">
      <c r="B461" s="25" t="str">
        <f>IF(基本信息表!B461="","",基本信息表!B461)</f>
        <v/>
      </c>
      <c r="C461" s="26" t="str">
        <f>IF(B461="","",VLOOKUP(B461,基本信息表!B:N,2,FALSE))</f>
        <v/>
      </c>
      <c r="D461" s="27"/>
      <c r="E461" s="27"/>
      <c r="F461" s="28"/>
      <c r="G461" s="28"/>
      <c r="H461" s="27"/>
      <c r="I461" s="30" t="str">
        <f t="shared" si="7"/>
        <v/>
      </c>
    </row>
    <row r="462" customHeight="1" spans="2:9">
      <c r="B462" s="25" t="str">
        <f>IF(基本信息表!B462="","",基本信息表!B462)</f>
        <v/>
      </c>
      <c r="C462" s="26" t="str">
        <f>IF(B462="","",VLOOKUP(B462,基本信息表!B:N,2,FALSE))</f>
        <v/>
      </c>
      <c r="D462" s="27"/>
      <c r="E462" s="27"/>
      <c r="F462" s="28"/>
      <c r="G462" s="28"/>
      <c r="H462" s="27"/>
      <c r="I462" s="30" t="str">
        <f t="shared" si="7"/>
        <v/>
      </c>
    </row>
    <row r="463" customHeight="1" spans="2:9">
      <c r="B463" s="25" t="str">
        <f>IF(基本信息表!B463="","",基本信息表!B463)</f>
        <v/>
      </c>
      <c r="C463" s="26" t="str">
        <f>IF(B463="","",VLOOKUP(B463,基本信息表!B:N,2,FALSE))</f>
        <v/>
      </c>
      <c r="D463" s="27"/>
      <c r="E463" s="27"/>
      <c r="F463" s="28"/>
      <c r="G463" s="28"/>
      <c r="H463" s="27"/>
      <c r="I463" s="30" t="str">
        <f t="shared" si="7"/>
        <v/>
      </c>
    </row>
    <row r="464" customHeight="1" spans="2:9">
      <c r="B464" s="25" t="str">
        <f>IF(基本信息表!B464="","",基本信息表!B464)</f>
        <v/>
      </c>
      <c r="C464" s="26" t="str">
        <f>IF(B464="","",VLOOKUP(B464,基本信息表!B:N,2,FALSE))</f>
        <v/>
      </c>
      <c r="D464" s="27"/>
      <c r="E464" s="27"/>
      <c r="F464" s="28"/>
      <c r="G464" s="28"/>
      <c r="H464" s="27"/>
      <c r="I464" s="30" t="str">
        <f t="shared" si="7"/>
        <v/>
      </c>
    </row>
    <row r="465" customHeight="1" spans="2:9">
      <c r="B465" s="25" t="str">
        <f>IF(基本信息表!B465="","",基本信息表!B465)</f>
        <v/>
      </c>
      <c r="C465" s="26" t="str">
        <f>IF(B465="","",VLOOKUP(B465,基本信息表!B:N,2,FALSE))</f>
        <v/>
      </c>
      <c r="D465" s="27"/>
      <c r="E465" s="27"/>
      <c r="F465" s="28"/>
      <c r="G465" s="28"/>
      <c r="H465" s="27"/>
      <c r="I465" s="30" t="str">
        <f t="shared" si="7"/>
        <v/>
      </c>
    </row>
    <row r="466" customHeight="1" spans="2:9">
      <c r="B466" s="25" t="str">
        <f>IF(基本信息表!B466="","",基本信息表!B466)</f>
        <v/>
      </c>
      <c r="C466" s="26" t="str">
        <f>IF(B466="","",VLOOKUP(B466,基本信息表!B:N,2,FALSE))</f>
        <v/>
      </c>
      <c r="D466" s="27"/>
      <c r="E466" s="27"/>
      <c r="F466" s="28"/>
      <c r="G466" s="28"/>
      <c r="H466" s="27"/>
      <c r="I466" s="30" t="str">
        <f t="shared" si="7"/>
        <v/>
      </c>
    </row>
    <row r="467" customHeight="1" spans="2:9">
      <c r="B467" s="25" t="str">
        <f>IF(基本信息表!B467="","",基本信息表!B467)</f>
        <v/>
      </c>
      <c r="C467" s="26" t="str">
        <f>IF(B467="","",VLOOKUP(B467,基本信息表!B:N,2,FALSE))</f>
        <v/>
      </c>
      <c r="D467" s="27"/>
      <c r="E467" s="27"/>
      <c r="F467" s="28"/>
      <c r="G467" s="28"/>
      <c r="H467" s="27"/>
      <c r="I467" s="30" t="str">
        <f t="shared" si="7"/>
        <v/>
      </c>
    </row>
    <row r="468" customHeight="1" spans="2:9">
      <c r="B468" s="25" t="str">
        <f>IF(基本信息表!B468="","",基本信息表!B468)</f>
        <v/>
      </c>
      <c r="C468" s="26" t="str">
        <f>IF(B468="","",VLOOKUP(B468,基本信息表!B:N,2,FALSE))</f>
        <v/>
      </c>
      <c r="D468" s="27"/>
      <c r="E468" s="27"/>
      <c r="F468" s="28"/>
      <c r="G468" s="28"/>
      <c r="H468" s="27"/>
      <c r="I468" s="30" t="str">
        <f t="shared" si="7"/>
        <v/>
      </c>
    </row>
    <row r="469" customHeight="1" spans="2:9">
      <c r="B469" s="25" t="str">
        <f>IF(基本信息表!B469="","",基本信息表!B469)</f>
        <v/>
      </c>
      <c r="C469" s="26" t="str">
        <f>IF(B469="","",VLOOKUP(B469,基本信息表!B:N,2,FALSE))</f>
        <v/>
      </c>
      <c r="D469" s="27"/>
      <c r="E469" s="27"/>
      <c r="F469" s="28"/>
      <c r="G469" s="28"/>
      <c r="H469" s="27"/>
      <c r="I469" s="30" t="str">
        <f t="shared" si="7"/>
        <v/>
      </c>
    </row>
    <row r="470" customHeight="1" spans="2:9">
      <c r="B470" s="25" t="str">
        <f>IF(基本信息表!B470="","",基本信息表!B470)</f>
        <v/>
      </c>
      <c r="C470" s="26" t="str">
        <f>IF(B470="","",VLOOKUP(B470,基本信息表!B:N,2,FALSE))</f>
        <v/>
      </c>
      <c r="D470" s="27"/>
      <c r="E470" s="27"/>
      <c r="F470" s="28"/>
      <c r="G470" s="28"/>
      <c r="H470" s="27"/>
      <c r="I470" s="30" t="str">
        <f t="shared" si="7"/>
        <v/>
      </c>
    </row>
    <row r="471" customHeight="1" spans="2:9">
      <c r="B471" s="25" t="str">
        <f>IF(基本信息表!B471="","",基本信息表!B471)</f>
        <v/>
      </c>
      <c r="C471" s="26" t="str">
        <f>IF(B471="","",VLOOKUP(B471,基本信息表!B:N,2,FALSE))</f>
        <v/>
      </c>
      <c r="D471" s="27"/>
      <c r="E471" s="27"/>
      <c r="F471" s="28"/>
      <c r="G471" s="28"/>
      <c r="H471" s="27"/>
      <c r="I471" s="30" t="str">
        <f t="shared" si="7"/>
        <v/>
      </c>
    </row>
    <row r="472" customHeight="1" spans="2:9">
      <c r="B472" s="25" t="str">
        <f>IF(基本信息表!B472="","",基本信息表!B472)</f>
        <v/>
      </c>
      <c r="C472" s="26" t="str">
        <f>IF(B472="","",VLOOKUP(B472,基本信息表!B:N,2,FALSE))</f>
        <v/>
      </c>
      <c r="D472" s="27"/>
      <c r="E472" s="27"/>
      <c r="F472" s="28"/>
      <c r="G472" s="28"/>
      <c r="H472" s="27"/>
      <c r="I472" s="30" t="str">
        <f t="shared" si="7"/>
        <v/>
      </c>
    </row>
    <row r="473" customHeight="1" spans="2:9">
      <c r="B473" s="25" t="str">
        <f>IF(基本信息表!B473="","",基本信息表!B473)</f>
        <v/>
      </c>
      <c r="C473" s="26" t="str">
        <f>IF(B473="","",VLOOKUP(B473,基本信息表!B:N,2,FALSE))</f>
        <v/>
      </c>
      <c r="D473" s="27"/>
      <c r="E473" s="27"/>
      <c r="F473" s="28"/>
      <c r="G473" s="28"/>
      <c r="H473" s="27"/>
      <c r="I473" s="30" t="str">
        <f t="shared" si="7"/>
        <v/>
      </c>
    </row>
    <row r="474" customHeight="1" spans="2:9">
      <c r="B474" s="25" t="str">
        <f>IF(基本信息表!B474="","",基本信息表!B474)</f>
        <v/>
      </c>
      <c r="C474" s="26" t="str">
        <f>IF(B474="","",VLOOKUP(B474,基本信息表!B:N,2,FALSE))</f>
        <v/>
      </c>
      <c r="D474" s="27"/>
      <c r="E474" s="27"/>
      <c r="F474" s="28"/>
      <c r="G474" s="28"/>
      <c r="H474" s="27"/>
      <c r="I474" s="30" t="str">
        <f t="shared" si="7"/>
        <v/>
      </c>
    </row>
    <row r="475" customHeight="1" spans="2:9">
      <c r="B475" s="25" t="str">
        <f>IF(基本信息表!B475="","",基本信息表!B475)</f>
        <v/>
      </c>
      <c r="C475" s="26" t="str">
        <f>IF(B475="","",VLOOKUP(B475,基本信息表!B:N,2,FALSE))</f>
        <v/>
      </c>
      <c r="D475" s="27"/>
      <c r="E475" s="27"/>
      <c r="F475" s="28"/>
      <c r="G475" s="28"/>
      <c r="H475" s="27"/>
      <c r="I475" s="30" t="str">
        <f t="shared" si="7"/>
        <v/>
      </c>
    </row>
    <row r="476" customHeight="1" spans="2:9">
      <c r="B476" s="25" t="str">
        <f>IF(基本信息表!B476="","",基本信息表!B476)</f>
        <v/>
      </c>
      <c r="C476" s="26" t="str">
        <f>IF(B476="","",VLOOKUP(B476,基本信息表!B:N,2,FALSE))</f>
        <v/>
      </c>
      <c r="D476" s="27"/>
      <c r="E476" s="27"/>
      <c r="F476" s="28"/>
      <c r="G476" s="28"/>
      <c r="H476" s="27"/>
      <c r="I476" s="30" t="str">
        <f t="shared" si="7"/>
        <v/>
      </c>
    </row>
    <row r="477" customHeight="1" spans="2:9">
      <c r="B477" s="25" t="str">
        <f>IF(基本信息表!B477="","",基本信息表!B477)</f>
        <v/>
      </c>
      <c r="C477" s="26" t="str">
        <f>IF(B477="","",VLOOKUP(B477,基本信息表!B:N,2,FALSE))</f>
        <v/>
      </c>
      <c r="D477" s="27"/>
      <c r="E477" s="27"/>
      <c r="F477" s="28"/>
      <c r="G477" s="28"/>
      <c r="H477" s="27"/>
      <c r="I477" s="30" t="str">
        <f t="shared" si="7"/>
        <v/>
      </c>
    </row>
    <row r="478" customHeight="1" spans="2:9">
      <c r="B478" s="25" t="str">
        <f>IF(基本信息表!B478="","",基本信息表!B478)</f>
        <v/>
      </c>
      <c r="C478" s="26" t="str">
        <f>IF(B478="","",VLOOKUP(B478,基本信息表!B:N,2,FALSE))</f>
        <v/>
      </c>
      <c r="D478" s="27"/>
      <c r="E478" s="27"/>
      <c r="F478" s="28"/>
      <c r="G478" s="28"/>
      <c r="H478" s="27"/>
      <c r="I478" s="30" t="str">
        <f t="shared" si="7"/>
        <v/>
      </c>
    </row>
    <row r="479" customHeight="1" spans="2:9">
      <c r="B479" s="25" t="str">
        <f>IF(基本信息表!B479="","",基本信息表!B479)</f>
        <v/>
      </c>
      <c r="C479" s="26" t="str">
        <f>IF(B479="","",VLOOKUP(B479,基本信息表!B:N,2,FALSE))</f>
        <v/>
      </c>
      <c r="D479" s="27"/>
      <c r="E479" s="27"/>
      <c r="F479" s="28"/>
      <c r="G479" s="28"/>
      <c r="H479" s="27"/>
      <c r="I479" s="30" t="str">
        <f t="shared" si="7"/>
        <v/>
      </c>
    </row>
    <row r="480" customHeight="1" spans="2:9">
      <c r="B480" s="25" t="str">
        <f>IF(基本信息表!B480="","",基本信息表!B480)</f>
        <v/>
      </c>
      <c r="C480" s="26" t="str">
        <f>IF(B480="","",VLOOKUP(B480,基本信息表!B:N,2,FALSE))</f>
        <v/>
      </c>
      <c r="D480" s="27"/>
      <c r="E480" s="27"/>
      <c r="F480" s="28"/>
      <c r="G480" s="28"/>
      <c r="H480" s="27"/>
      <c r="I480" s="30" t="str">
        <f t="shared" si="7"/>
        <v/>
      </c>
    </row>
    <row r="481" customHeight="1" spans="2:9">
      <c r="B481" s="25" t="str">
        <f>IF(基本信息表!B481="","",基本信息表!B481)</f>
        <v/>
      </c>
      <c r="C481" s="26" t="str">
        <f>IF(B481="","",VLOOKUP(B481,基本信息表!B:N,2,FALSE))</f>
        <v/>
      </c>
      <c r="D481" s="27"/>
      <c r="E481" s="27"/>
      <c r="F481" s="28"/>
      <c r="G481" s="28"/>
      <c r="H481" s="27"/>
      <c r="I481" s="30" t="str">
        <f t="shared" si="7"/>
        <v/>
      </c>
    </row>
    <row r="482" customHeight="1" spans="2:9">
      <c r="B482" s="25" t="str">
        <f>IF(基本信息表!B482="","",基本信息表!B482)</f>
        <v/>
      </c>
      <c r="C482" s="26" t="str">
        <f>IF(B482="","",VLOOKUP(B482,基本信息表!B:N,2,FALSE))</f>
        <v/>
      </c>
      <c r="D482" s="27"/>
      <c r="E482" s="27"/>
      <c r="F482" s="28"/>
      <c r="G482" s="28"/>
      <c r="H482" s="27"/>
      <c r="I482" s="30" t="str">
        <f t="shared" si="7"/>
        <v/>
      </c>
    </row>
    <row r="483" customHeight="1" spans="2:9">
      <c r="B483" s="25" t="str">
        <f>IF(基本信息表!B483="","",基本信息表!B483)</f>
        <v/>
      </c>
      <c r="C483" s="26" t="str">
        <f>IF(B483="","",VLOOKUP(B483,基本信息表!B:N,2,FALSE))</f>
        <v/>
      </c>
      <c r="D483" s="27"/>
      <c r="E483" s="27"/>
      <c r="F483" s="28"/>
      <c r="G483" s="28"/>
      <c r="H483" s="27"/>
      <c r="I483" s="30" t="str">
        <f t="shared" si="7"/>
        <v/>
      </c>
    </row>
    <row r="484" customHeight="1" spans="2:9">
      <c r="B484" s="25" t="str">
        <f>IF(基本信息表!B484="","",基本信息表!B484)</f>
        <v/>
      </c>
      <c r="C484" s="26" t="str">
        <f>IF(B484="","",VLOOKUP(B484,基本信息表!B:N,2,FALSE))</f>
        <v/>
      </c>
      <c r="D484" s="27"/>
      <c r="E484" s="27"/>
      <c r="F484" s="28"/>
      <c r="G484" s="28"/>
      <c r="H484" s="27"/>
      <c r="I484" s="30" t="str">
        <f t="shared" si="7"/>
        <v/>
      </c>
    </row>
    <row r="485" customHeight="1" spans="2:9">
      <c r="B485" s="25" t="str">
        <f>IF(基本信息表!B485="","",基本信息表!B485)</f>
        <v/>
      </c>
      <c r="C485" s="26" t="str">
        <f>IF(B485="","",VLOOKUP(B485,基本信息表!B:N,2,FALSE))</f>
        <v/>
      </c>
      <c r="D485" s="27"/>
      <c r="E485" s="27"/>
      <c r="F485" s="28"/>
      <c r="G485" s="28"/>
      <c r="H485" s="27"/>
      <c r="I485" s="30" t="str">
        <f t="shared" si="7"/>
        <v/>
      </c>
    </row>
    <row r="486" customHeight="1" spans="2:9">
      <c r="B486" s="25" t="str">
        <f>IF(基本信息表!B486="","",基本信息表!B486)</f>
        <v/>
      </c>
      <c r="C486" s="26" t="str">
        <f>IF(B486="","",VLOOKUP(B486,基本信息表!B:N,2,FALSE))</f>
        <v/>
      </c>
      <c r="D486" s="27"/>
      <c r="E486" s="27"/>
      <c r="F486" s="28"/>
      <c r="G486" s="28"/>
      <c r="H486" s="27"/>
      <c r="I486" s="30" t="str">
        <f t="shared" si="7"/>
        <v/>
      </c>
    </row>
    <row r="487" customHeight="1" spans="2:9">
      <c r="B487" s="25" t="str">
        <f>IF(基本信息表!B487="","",基本信息表!B487)</f>
        <v/>
      </c>
      <c r="C487" s="26" t="str">
        <f>IF(B487="","",VLOOKUP(B487,基本信息表!B:N,2,FALSE))</f>
        <v/>
      </c>
      <c r="D487" s="27"/>
      <c r="E487" s="27"/>
      <c r="F487" s="28"/>
      <c r="G487" s="28"/>
      <c r="H487" s="27"/>
      <c r="I487" s="30" t="str">
        <f t="shared" si="7"/>
        <v/>
      </c>
    </row>
    <row r="488" customHeight="1" spans="2:9">
      <c r="B488" s="25" t="str">
        <f>IF(基本信息表!B488="","",基本信息表!B488)</f>
        <v/>
      </c>
      <c r="C488" s="26" t="str">
        <f>IF(B488="","",VLOOKUP(B488,基本信息表!B:N,2,FALSE))</f>
        <v/>
      </c>
      <c r="D488" s="27"/>
      <c r="E488" s="27"/>
      <c r="F488" s="28"/>
      <c r="G488" s="28"/>
      <c r="H488" s="27"/>
      <c r="I488" s="30" t="str">
        <f t="shared" si="7"/>
        <v/>
      </c>
    </row>
    <row r="489" customHeight="1" spans="2:9">
      <c r="B489" s="25" t="str">
        <f>IF(基本信息表!B489="","",基本信息表!B489)</f>
        <v/>
      </c>
      <c r="C489" s="26" t="str">
        <f>IF(B489="","",VLOOKUP(B489,基本信息表!B:N,2,FALSE))</f>
        <v/>
      </c>
      <c r="D489" s="27"/>
      <c r="E489" s="27"/>
      <c r="F489" s="28"/>
      <c r="G489" s="28"/>
      <c r="H489" s="27"/>
      <c r="I489" s="30" t="str">
        <f t="shared" si="7"/>
        <v/>
      </c>
    </row>
    <row r="490" customHeight="1" spans="2:9">
      <c r="B490" s="25" t="str">
        <f>IF(基本信息表!B490="","",基本信息表!B490)</f>
        <v/>
      </c>
      <c r="C490" s="26" t="str">
        <f>IF(B490="","",VLOOKUP(B490,基本信息表!B:N,2,FALSE))</f>
        <v/>
      </c>
      <c r="D490" s="27"/>
      <c r="E490" s="27"/>
      <c r="F490" s="28"/>
      <c r="G490" s="28"/>
      <c r="H490" s="27"/>
      <c r="I490" s="30" t="str">
        <f t="shared" si="7"/>
        <v/>
      </c>
    </row>
    <row r="491" customHeight="1" spans="2:9">
      <c r="B491" s="25" t="str">
        <f>IF(基本信息表!B491="","",基本信息表!B491)</f>
        <v/>
      </c>
      <c r="C491" s="26" t="str">
        <f>IF(B491="","",VLOOKUP(B491,基本信息表!B:N,2,FALSE))</f>
        <v/>
      </c>
      <c r="D491" s="27"/>
      <c r="E491" s="27"/>
      <c r="F491" s="28"/>
      <c r="G491" s="28"/>
      <c r="H491" s="27"/>
      <c r="I491" s="30" t="str">
        <f t="shared" si="7"/>
        <v/>
      </c>
    </row>
    <row r="492" customHeight="1" spans="2:9">
      <c r="B492" s="25" t="str">
        <f>IF(基本信息表!B492="","",基本信息表!B492)</f>
        <v/>
      </c>
      <c r="C492" s="26" t="str">
        <f>IF(B492="","",VLOOKUP(B492,基本信息表!B:N,2,FALSE))</f>
        <v/>
      </c>
      <c r="D492" s="27"/>
      <c r="E492" s="27"/>
      <c r="F492" s="28"/>
      <c r="G492" s="28"/>
      <c r="H492" s="27"/>
      <c r="I492" s="30" t="str">
        <f t="shared" si="7"/>
        <v/>
      </c>
    </row>
    <row r="493" customHeight="1" spans="2:9">
      <c r="B493" s="25" t="str">
        <f>IF(基本信息表!B493="","",基本信息表!B493)</f>
        <v/>
      </c>
      <c r="C493" s="26" t="str">
        <f>IF(B493="","",VLOOKUP(B493,基本信息表!B:N,2,FALSE))</f>
        <v/>
      </c>
      <c r="D493" s="27"/>
      <c r="E493" s="27"/>
      <c r="F493" s="28"/>
      <c r="G493" s="28"/>
      <c r="H493" s="27"/>
      <c r="I493" s="30" t="str">
        <f t="shared" si="7"/>
        <v/>
      </c>
    </row>
    <row r="494" customHeight="1" spans="2:9">
      <c r="B494" s="25" t="str">
        <f>IF(基本信息表!B494="","",基本信息表!B494)</f>
        <v/>
      </c>
      <c r="C494" s="26" t="str">
        <f>IF(B494="","",VLOOKUP(B494,基本信息表!B:N,2,FALSE))</f>
        <v/>
      </c>
      <c r="D494" s="27"/>
      <c r="E494" s="27"/>
      <c r="F494" s="28"/>
      <c r="G494" s="28"/>
      <c r="H494" s="27"/>
      <c r="I494" s="30" t="str">
        <f t="shared" si="7"/>
        <v/>
      </c>
    </row>
    <row r="495" customHeight="1" spans="2:9">
      <c r="B495" s="25" t="str">
        <f>IF(基本信息表!B495="","",基本信息表!B495)</f>
        <v/>
      </c>
      <c r="C495" s="26" t="str">
        <f>IF(B495="","",VLOOKUP(B495,基本信息表!B:N,2,FALSE))</f>
        <v/>
      </c>
      <c r="D495" s="27"/>
      <c r="E495" s="27"/>
      <c r="F495" s="28"/>
      <c r="G495" s="28"/>
      <c r="H495" s="27"/>
      <c r="I495" s="30" t="str">
        <f t="shared" si="7"/>
        <v/>
      </c>
    </row>
    <row r="496" customHeight="1" spans="2:9">
      <c r="B496" s="25" t="str">
        <f>IF(基本信息表!B496="","",基本信息表!B496)</f>
        <v/>
      </c>
      <c r="C496" s="26" t="str">
        <f>IF(B496="","",VLOOKUP(B496,基本信息表!B:N,2,FALSE))</f>
        <v/>
      </c>
      <c r="D496" s="27"/>
      <c r="E496" s="27"/>
      <c r="F496" s="28"/>
      <c r="G496" s="28"/>
      <c r="H496" s="27"/>
      <c r="I496" s="30" t="str">
        <f t="shared" si="7"/>
        <v/>
      </c>
    </row>
    <row r="497" customHeight="1" spans="2:9">
      <c r="B497" s="25" t="str">
        <f>IF(基本信息表!B497="","",基本信息表!B497)</f>
        <v/>
      </c>
      <c r="C497" s="26" t="str">
        <f>IF(B497="","",VLOOKUP(B497,基本信息表!B:N,2,FALSE))</f>
        <v/>
      </c>
      <c r="D497" s="27"/>
      <c r="E497" s="27"/>
      <c r="F497" s="28"/>
      <c r="G497" s="28"/>
      <c r="H497" s="27"/>
      <c r="I497" s="30" t="str">
        <f t="shared" si="7"/>
        <v/>
      </c>
    </row>
    <row r="498" customHeight="1" spans="2:9">
      <c r="B498" s="25" t="str">
        <f>IF(基本信息表!B498="","",基本信息表!B498)</f>
        <v/>
      </c>
      <c r="C498" s="26" t="str">
        <f>IF(B498="","",VLOOKUP(B498,基本信息表!B:N,2,FALSE))</f>
        <v/>
      </c>
      <c r="D498" s="27"/>
      <c r="E498" s="27"/>
      <c r="F498" s="28"/>
      <c r="G498" s="28"/>
      <c r="H498" s="27"/>
      <c r="I498" s="30" t="str">
        <f t="shared" si="7"/>
        <v/>
      </c>
    </row>
    <row r="499" customHeight="1" spans="2:9">
      <c r="B499" s="25" t="str">
        <f>IF(基本信息表!B499="","",基本信息表!B499)</f>
        <v/>
      </c>
      <c r="C499" s="26" t="str">
        <f>IF(B499="","",VLOOKUP(B499,基本信息表!B:N,2,FALSE))</f>
        <v/>
      </c>
      <c r="D499" s="27"/>
      <c r="E499" s="27"/>
      <c r="F499" s="28"/>
      <c r="G499" s="28"/>
      <c r="H499" s="27"/>
      <c r="I499" s="30" t="str">
        <f t="shared" si="7"/>
        <v/>
      </c>
    </row>
    <row r="500" customHeight="1" spans="2:9">
      <c r="B500" s="25" t="str">
        <f>IF(基本信息表!B500="","",基本信息表!B500)</f>
        <v/>
      </c>
      <c r="C500" s="26" t="str">
        <f>IF(B500="","",VLOOKUP(B500,基本信息表!B:N,2,FALSE))</f>
        <v/>
      </c>
      <c r="D500" s="27"/>
      <c r="E500" s="27"/>
      <c r="F500" s="28"/>
      <c r="G500" s="28"/>
      <c r="H500" s="27"/>
      <c r="I500" s="30" t="str">
        <f t="shared" si="7"/>
        <v/>
      </c>
    </row>
    <row r="501" customHeight="1" spans="2:9">
      <c r="B501" s="25" t="str">
        <f>IF(基本信息表!B501="","",基本信息表!B501)</f>
        <v/>
      </c>
      <c r="C501" s="26" t="str">
        <f>IF(B501="","",VLOOKUP(B501,基本信息表!B:N,2,FALSE))</f>
        <v/>
      </c>
      <c r="D501" s="27"/>
      <c r="E501" s="27"/>
      <c r="F501" s="28"/>
      <c r="G501" s="28"/>
      <c r="H501" s="27"/>
      <c r="I501" s="30" t="str">
        <f t="shared" si="7"/>
        <v/>
      </c>
    </row>
    <row r="502" customHeight="1" spans="2:9">
      <c r="B502" s="25" t="str">
        <f>IF(基本信息表!B502="","",基本信息表!B502)</f>
        <v/>
      </c>
      <c r="C502" s="26" t="str">
        <f>IF(B502="","",VLOOKUP(B502,基本信息表!B:N,2,FALSE))</f>
        <v/>
      </c>
      <c r="D502" s="27"/>
      <c r="E502" s="27"/>
      <c r="F502" s="28"/>
      <c r="G502" s="28"/>
      <c r="H502" s="27"/>
      <c r="I502" s="30" t="str">
        <f t="shared" si="7"/>
        <v/>
      </c>
    </row>
    <row r="503" customHeight="1" spans="2:9">
      <c r="B503" s="25" t="str">
        <f>IF(基本信息表!B503="","",基本信息表!B503)</f>
        <v/>
      </c>
      <c r="C503" s="26" t="str">
        <f>IF(B503="","",VLOOKUP(B503,基本信息表!B:N,2,FALSE))</f>
        <v/>
      </c>
      <c r="D503" s="27"/>
      <c r="E503" s="27"/>
      <c r="F503" s="28"/>
      <c r="G503" s="28"/>
      <c r="H503" s="27"/>
      <c r="I503" s="30" t="str">
        <f t="shared" si="7"/>
        <v/>
      </c>
    </row>
    <row r="504" customHeight="1" spans="2:9">
      <c r="B504" s="25" t="str">
        <f>IF(基本信息表!B504="","",基本信息表!B504)</f>
        <v/>
      </c>
      <c r="C504" s="26" t="str">
        <f>IF(B504="","",VLOOKUP(B504,基本信息表!B:N,2,FALSE))</f>
        <v/>
      </c>
      <c r="D504" s="27"/>
      <c r="E504" s="27"/>
      <c r="F504" s="28"/>
      <c r="G504" s="28"/>
      <c r="H504" s="27"/>
      <c r="I504" s="30" t="str">
        <f t="shared" si="7"/>
        <v/>
      </c>
    </row>
  </sheetData>
  <mergeCells count="1">
    <mergeCell ref="B1:I1"/>
  </mergeCells>
  <pageMargins left="0.75" right="0.75" top="1" bottom="1" header="0.5" footer="0.5"/>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36"/>
  <sheetViews>
    <sheetView showGridLines="0" workbookViewId="0">
      <selection activeCell="H18" sqref="H18"/>
    </sheetView>
  </sheetViews>
  <sheetFormatPr defaultColWidth="9" defaultRowHeight="24" customHeight="1"/>
  <cols>
    <col min="1" max="1" width="3.75" style="1" customWidth="1"/>
    <col min="2" max="2" width="9.5" style="1" customWidth="1"/>
    <col min="3" max="3" width="12.75" style="1" customWidth="1"/>
    <col min="4" max="4" width="12.625" style="1" customWidth="1"/>
    <col min="5" max="5" width="22.5" style="1" customWidth="1"/>
    <col min="6" max="6" width="14" style="2" customWidth="1"/>
    <col min="7" max="7" width="13.75" style="2" customWidth="1"/>
    <col min="8" max="8" width="15.5" style="2" customWidth="1"/>
    <col min="9" max="9" width="14.375" style="2" customWidth="1"/>
    <col min="10" max="10" width="15.125" style="2" customWidth="1"/>
    <col min="11" max="11" width="16.25" style="1" customWidth="1"/>
    <col min="12" max="16384" width="9" style="1"/>
  </cols>
  <sheetData>
    <row r="1" ht="6" customHeight="1" spans="1:12">
      <c r="A1" s="3"/>
      <c r="B1" s="3"/>
      <c r="C1" s="3"/>
      <c r="D1" s="3"/>
      <c r="E1" s="3"/>
      <c r="F1" s="4"/>
      <c r="G1" s="4"/>
      <c r="H1" s="4"/>
      <c r="I1" s="4"/>
      <c r="J1" s="4"/>
      <c r="K1" s="3"/>
      <c r="L1" s="3"/>
    </row>
    <row r="2" ht="48" customHeight="1" spans="1:12">
      <c r="A2" s="3"/>
      <c r="B2" s="5" t="s">
        <v>35</v>
      </c>
      <c r="C2" s="5"/>
      <c r="D2" s="5"/>
      <c r="E2" s="5"/>
      <c r="F2" s="6"/>
      <c r="G2" s="6"/>
      <c r="H2" s="6"/>
      <c r="I2" s="6"/>
      <c r="J2" s="6"/>
      <c r="K2" s="5"/>
      <c r="L2" s="3"/>
    </row>
    <row r="3" ht="9.95" customHeight="1" spans="1:12">
      <c r="A3" s="3"/>
      <c r="B3" s="3"/>
      <c r="C3" s="3"/>
      <c r="D3" s="3"/>
      <c r="E3" s="3"/>
      <c r="F3" s="4"/>
      <c r="G3" s="4"/>
      <c r="H3" s="4"/>
      <c r="I3" s="4"/>
      <c r="J3" s="4"/>
      <c r="K3" s="3"/>
      <c r="L3" s="3"/>
    </row>
    <row r="4" customHeight="1" spans="1:12">
      <c r="A4" s="3"/>
      <c r="B4" s="7" t="s">
        <v>36</v>
      </c>
      <c r="C4" s="8"/>
      <c r="D4" s="8"/>
      <c r="E4" s="8"/>
      <c r="F4" s="9" t="s">
        <v>37</v>
      </c>
      <c r="G4" s="9"/>
      <c r="H4" s="9"/>
      <c r="I4" s="9"/>
      <c r="J4" s="9" t="s">
        <v>38</v>
      </c>
      <c r="K4" s="8"/>
      <c r="L4" s="3"/>
    </row>
    <row r="5" ht="9" customHeight="1" spans="1:12">
      <c r="A5" s="3"/>
      <c r="B5" s="10"/>
      <c r="C5" s="3"/>
      <c r="D5" s="3"/>
      <c r="E5" s="3"/>
      <c r="F5" s="4"/>
      <c r="G5" s="4"/>
      <c r="H5" s="4"/>
      <c r="I5" s="4"/>
      <c r="J5" s="4"/>
      <c r="K5" s="3"/>
      <c r="L5" s="3"/>
    </row>
    <row r="6" customHeight="1" spans="1:12">
      <c r="A6" s="3"/>
      <c r="B6" s="11" t="s">
        <v>7</v>
      </c>
      <c r="C6" s="11" t="s">
        <v>8</v>
      </c>
      <c r="D6" s="11" t="s">
        <v>10</v>
      </c>
      <c r="E6" s="11" t="s">
        <v>18</v>
      </c>
      <c r="F6" s="12" t="s">
        <v>39</v>
      </c>
      <c r="G6" s="12" t="s">
        <v>40</v>
      </c>
      <c r="H6" s="12" t="s">
        <v>41</v>
      </c>
      <c r="I6" s="12" t="s">
        <v>42</v>
      </c>
      <c r="J6" s="12" t="s">
        <v>43</v>
      </c>
      <c r="K6" s="11" t="s">
        <v>26</v>
      </c>
      <c r="L6" s="3"/>
    </row>
    <row r="7" customHeight="1" spans="1:12">
      <c r="A7" s="3"/>
      <c r="B7" s="13" t="str">
        <f>IF(基本信息表!B3="","",基本信息表!B3)</f>
        <v/>
      </c>
      <c r="C7" s="13" t="str">
        <f>IF(B7="","",VLOOKUP(B7,基本信息表!B:N,2,FALSE))</f>
        <v/>
      </c>
      <c r="D7" s="13" t="str">
        <f>IF(B7="","",VLOOKUP(B7,基本信息表!B:N,4,FALSE))</f>
        <v/>
      </c>
      <c r="E7" s="13" t="str">
        <f>IF(B7="","",VLOOKUP(B7,基本信息表!B:N,12,FALSE))</f>
        <v/>
      </c>
      <c r="F7" s="14">
        <v>6000</v>
      </c>
      <c r="G7" s="15" t="str">
        <f>IF(B7="","",VLOOKUP(B7,提成表!B:I,8,FALSE))</f>
        <v/>
      </c>
      <c r="H7" s="14" t="str">
        <f t="shared" ref="H7:H14" si="0">IF(B7="","",F7+G7)</f>
        <v/>
      </c>
      <c r="I7" s="14">
        <v>853</v>
      </c>
      <c r="J7" s="15" t="str">
        <f t="shared" ref="J7:J14" si="1">IF(B7="","",H7-I7)</f>
        <v/>
      </c>
      <c r="K7" s="16"/>
      <c r="L7" s="3"/>
    </row>
    <row r="8" customHeight="1" spans="1:12">
      <c r="A8" s="3"/>
      <c r="B8" s="13" t="str">
        <f>IF(基本信息表!B4="","",基本信息表!B4)</f>
        <v/>
      </c>
      <c r="C8" s="13" t="str">
        <f>IF(B8="","",VLOOKUP(B8,基本信息表!B:N,2,FALSE))</f>
        <v/>
      </c>
      <c r="D8" s="13" t="str">
        <f>IF(B8="","",VLOOKUP(B8,基本信息表!B:N,4,FALSE))</f>
        <v/>
      </c>
      <c r="E8" s="13" t="str">
        <f>IF(B8="","",VLOOKUP(B8,基本信息表!B:N,12,FALSE))</f>
        <v/>
      </c>
      <c r="F8" s="14">
        <v>5000</v>
      </c>
      <c r="G8" s="15" t="str">
        <f>IF(B8="","",VLOOKUP(B8,提成表!B:I,8,FALSE))</f>
        <v/>
      </c>
      <c r="H8" s="14" t="str">
        <f t="shared" si="0"/>
        <v/>
      </c>
      <c r="I8" s="14">
        <v>853</v>
      </c>
      <c r="J8" s="15" t="str">
        <f t="shared" si="1"/>
        <v/>
      </c>
      <c r="K8" s="16"/>
      <c r="L8" s="3"/>
    </row>
    <row r="9" customHeight="1" spans="1:12">
      <c r="A9" s="3"/>
      <c r="B9" s="13" t="str">
        <f>IF(基本信息表!B5="","",基本信息表!B5)</f>
        <v/>
      </c>
      <c r="C9" s="13" t="str">
        <f>IF(B9="","",VLOOKUP(B9,基本信息表!B:N,2,FALSE))</f>
        <v/>
      </c>
      <c r="D9" s="13" t="str">
        <f>IF(B9="","",VLOOKUP(B9,基本信息表!B:N,4,FALSE))</f>
        <v/>
      </c>
      <c r="E9" s="13" t="str">
        <f>IF(B9="","",VLOOKUP(B9,基本信息表!B:N,12,FALSE))</f>
        <v/>
      </c>
      <c r="F9" s="14">
        <v>8000</v>
      </c>
      <c r="G9" s="15" t="str">
        <f>IF(B9="","",VLOOKUP(B9,提成表!B:I,8,FALSE))</f>
        <v/>
      </c>
      <c r="H9" s="14" t="str">
        <f t="shared" si="0"/>
        <v/>
      </c>
      <c r="I9" s="14">
        <v>853</v>
      </c>
      <c r="J9" s="15" t="str">
        <f t="shared" si="1"/>
        <v/>
      </c>
      <c r="K9" s="16"/>
      <c r="L9" s="3"/>
    </row>
    <row r="10" customHeight="1" spans="1:12">
      <c r="A10" s="3"/>
      <c r="B10" s="13" t="str">
        <f>IF(基本信息表!B6="","",基本信息表!B6)</f>
        <v/>
      </c>
      <c r="C10" s="13" t="str">
        <f>IF(B10="","",VLOOKUP(B10,基本信息表!B:N,2,FALSE))</f>
        <v/>
      </c>
      <c r="D10" s="13" t="str">
        <f>IF(B10="","",VLOOKUP(B10,基本信息表!B:N,4,FALSE))</f>
        <v/>
      </c>
      <c r="E10" s="13" t="str">
        <f>IF(B10="","",VLOOKUP(B10,基本信息表!B:N,12,FALSE))</f>
        <v/>
      </c>
      <c r="F10" s="14">
        <v>6000</v>
      </c>
      <c r="G10" s="15" t="str">
        <f>IF(B10="","",VLOOKUP(B10,提成表!B:I,8,FALSE))</f>
        <v/>
      </c>
      <c r="H10" s="14" t="str">
        <f t="shared" si="0"/>
        <v/>
      </c>
      <c r="I10" s="14">
        <v>853</v>
      </c>
      <c r="J10" s="15" t="str">
        <f t="shared" si="1"/>
        <v/>
      </c>
      <c r="K10" s="16"/>
      <c r="L10" s="3"/>
    </row>
    <row r="11" customHeight="1" spans="1:12">
      <c r="A11" s="3"/>
      <c r="B11" s="13" t="str">
        <f>IF(基本信息表!B7="","",基本信息表!B7)</f>
        <v/>
      </c>
      <c r="C11" s="13" t="str">
        <f>IF(B11="","",VLOOKUP(B11,基本信息表!B:N,2,FALSE))</f>
        <v/>
      </c>
      <c r="D11" s="13" t="str">
        <f>IF(B11="","",VLOOKUP(B11,基本信息表!B:N,4,FALSE))</f>
        <v/>
      </c>
      <c r="E11" s="13" t="str">
        <f>IF(B11="","",VLOOKUP(B11,基本信息表!B:N,12,FALSE))</f>
        <v/>
      </c>
      <c r="F11" s="14">
        <v>5000</v>
      </c>
      <c r="G11" s="15" t="str">
        <f>IF(B11="","",VLOOKUP(B11,提成表!B:I,8,FALSE))</f>
        <v/>
      </c>
      <c r="H11" s="14" t="str">
        <f t="shared" si="0"/>
        <v/>
      </c>
      <c r="I11" s="14">
        <v>853</v>
      </c>
      <c r="J11" s="15" t="str">
        <f t="shared" si="1"/>
        <v/>
      </c>
      <c r="K11" s="16"/>
      <c r="L11" s="3"/>
    </row>
    <row r="12" customHeight="1" spans="1:12">
      <c r="A12" s="3"/>
      <c r="B12" s="13"/>
      <c r="C12" s="13"/>
      <c r="D12" s="13"/>
      <c r="E12" s="13"/>
      <c r="F12" s="14"/>
      <c r="G12" s="15"/>
      <c r="H12" s="14"/>
      <c r="I12" s="14"/>
      <c r="J12" s="15"/>
      <c r="K12" s="16"/>
      <c r="L12" s="3"/>
    </row>
    <row r="13" customHeight="1" spans="1:12">
      <c r="A13" s="3"/>
      <c r="B13" s="13"/>
      <c r="C13" s="13"/>
      <c r="D13" s="13"/>
      <c r="E13" s="13"/>
      <c r="F13" s="14"/>
      <c r="G13" s="15"/>
      <c r="H13" s="14"/>
      <c r="I13" s="14"/>
      <c r="J13" s="15"/>
      <c r="K13" s="16"/>
      <c r="L13" s="3"/>
    </row>
    <row r="14" customHeight="1" spans="1:12">
      <c r="A14" s="3"/>
      <c r="B14" s="13" t="str">
        <f>IF(基本信息表!B10="","",基本信息表!B10)</f>
        <v/>
      </c>
      <c r="C14" s="13" t="str">
        <f>IF(B14="","",VLOOKUP(B14,基本信息表!B:N,2,FALSE))</f>
        <v/>
      </c>
      <c r="D14" s="13" t="str">
        <f>IF(B14="","",VLOOKUP(B14,基本信息表!B:N,4,FALSE))</f>
        <v/>
      </c>
      <c r="E14" s="13" t="str">
        <f>IF(B14="","",VLOOKUP(B14,基本信息表!B:N,12,FALSE))</f>
        <v/>
      </c>
      <c r="F14" s="14"/>
      <c r="G14" s="15" t="str">
        <f>IF(B14="","",VLOOKUP(B14,提成表!B:I,8,FALSE))</f>
        <v/>
      </c>
      <c r="H14" s="14" t="str">
        <f t="shared" si="0"/>
        <v/>
      </c>
      <c r="I14" s="14"/>
      <c r="J14" s="15" t="str">
        <f t="shared" si="1"/>
        <v/>
      </c>
      <c r="K14" s="16"/>
      <c r="L14" s="3"/>
    </row>
    <row r="15" customHeight="1" spans="1:12">
      <c r="A15" s="3"/>
      <c r="B15" s="13" t="str">
        <f>IF(基本信息表!B11="","",基本信息表!B11)</f>
        <v/>
      </c>
      <c r="C15" s="13" t="str">
        <f>IF(B15="","",VLOOKUP(B15,基本信息表!B:N,2,FALSE))</f>
        <v/>
      </c>
      <c r="D15" s="13" t="str">
        <f>IF(B15="","",VLOOKUP(B15,基本信息表!B:N,4,FALSE))</f>
        <v/>
      </c>
      <c r="E15" s="13" t="str">
        <f>IF(B15="","",VLOOKUP(B15,基本信息表!B:N,12,FALSE))</f>
        <v/>
      </c>
      <c r="F15" s="14"/>
      <c r="G15" s="15" t="str">
        <f>IF(B15="","",VLOOKUP(B15,提成表!B:I,8,FALSE))</f>
        <v/>
      </c>
      <c r="H15" s="14" t="str">
        <f t="shared" ref="H15:H78" si="2">IF(B15="","",F15+G15)</f>
        <v/>
      </c>
      <c r="I15" s="14"/>
      <c r="J15" s="15" t="str">
        <f t="shared" ref="J15:J78" si="3">IF(B15="","",H15-I15)</f>
        <v/>
      </c>
      <c r="K15" s="16"/>
      <c r="L15" s="3"/>
    </row>
    <row r="16" customHeight="1" spans="1:12">
      <c r="A16" s="3"/>
      <c r="B16" s="13" t="str">
        <f>IF(基本信息表!B12="","",基本信息表!B12)</f>
        <v/>
      </c>
      <c r="C16" s="13" t="str">
        <f>IF(B16="","",VLOOKUP(B16,基本信息表!B:N,2,FALSE))</f>
        <v/>
      </c>
      <c r="D16" s="13" t="str">
        <f>IF(B16="","",VLOOKUP(B16,基本信息表!B:N,4,FALSE))</f>
        <v/>
      </c>
      <c r="E16" s="13" t="str">
        <f>IF(B16="","",VLOOKUP(B16,基本信息表!B:N,12,FALSE))</f>
        <v/>
      </c>
      <c r="F16" s="14"/>
      <c r="G16" s="15" t="str">
        <f>IF(B16="","",VLOOKUP(B16,提成表!B:I,8,FALSE))</f>
        <v/>
      </c>
      <c r="H16" s="14" t="str">
        <f t="shared" si="2"/>
        <v/>
      </c>
      <c r="I16" s="14"/>
      <c r="J16" s="15" t="str">
        <f t="shared" si="3"/>
        <v/>
      </c>
      <c r="K16" s="16"/>
      <c r="L16" s="3"/>
    </row>
    <row r="17" customHeight="1" spans="1:12">
      <c r="A17" s="3"/>
      <c r="B17" s="13" t="str">
        <f>IF(基本信息表!B13="","",基本信息表!B13)</f>
        <v/>
      </c>
      <c r="C17" s="13" t="str">
        <f>IF(B17="","",VLOOKUP(B17,基本信息表!B:N,2,FALSE))</f>
        <v/>
      </c>
      <c r="D17" s="13" t="str">
        <f>IF(B17="","",VLOOKUP(B17,基本信息表!B:N,4,FALSE))</f>
        <v/>
      </c>
      <c r="E17" s="13" t="str">
        <f>IF(B17="","",VLOOKUP(B17,基本信息表!B:N,12,FALSE))</f>
        <v/>
      </c>
      <c r="F17" s="14"/>
      <c r="G17" s="15" t="str">
        <f>IF(B17="","",VLOOKUP(B17,提成表!B:I,8,FALSE))</f>
        <v/>
      </c>
      <c r="H17" s="14" t="str">
        <f t="shared" si="2"/>
        <v/>
      </c>
      <c r="I17" s="14"/>
      <c r="J17" s="15" t="str">
        <f t="shared" si="3"/>
        <v/>
      </c>
      <c r="K17" s="16"/>
      <c r="L17" s="3"/>
    </row>
    <row r="18" customHeight="1" spans="1:12">
      <c r="A18" s="3"/>
      <c r="B18" s="13" t="str">
        <f>IF(基本信息表!B14="","",基本信息表!B14)</f>
        <v/>
      </c>
      <c r="C18" s="13" t="str">
        <f>IF(B18="","",VLOOKUP(B18,基本信息表!B:N,2,FALSE))</f>
        <v/>
      </c>
      <c r="D18" s="13" t="str">
        <f>IF(B18="","",VLOOKUP(B18,基本信息表!B:N,4,FALSE))</f>
        <v/>
      </c>
      <c r="E18" s="13" t="str">
        <f>IF(B18="","",VLOOKUP(B18,基本信息表!B:N,12,FALSE))</f>
        <v/>
      </c>
      <c r="F18" s="14"/>
      <c r="G18" s="15" t="str">
        <f>IF(B18="","",VLOOKUP(B18,提成表!B:I,8,FALSE))</f>
        <v/>
      </c>
      <c r="H18" s="14" t="str">
        <f t="shared" si="2"/>
        <v/>
      </c>
      <c r="I18" s="14"/>
      <c r="J18" s="15" t="str">
        <f t="shared" si="3"/>
        <v/>
      </c>
      <c r="K18" s="16"/>
      <c r="L18" s="3"/>
    </row>
    <row r="19" customHeight="1" spans="1:12">
      <c r="A19" s="3"/>
      <c r="B19" s="13" t="str">
        <f>IF(基本信息表!B15="","",基本信息表!B15)</f>
        <v/>
      </c>
      <c r="C19" s="13" t="str">
        <f>IF(B19="","",VLOOKUP(B19,基本信息表!B:N,2,FALSE))</f>
        <v/>
      </c>
      <c r="D19" s="13" t="str">
        <f>IF(B19="","",VLOOKUP(B19,基本信息表!B:N,4,FALSE))</f>
        <v/>
      </c>
      <c r="E19" s="13" t="str">
        <f>IF(B19="","",VLOOKUP(B19,基本信息表!B:N,12,FALSE))</f>
        <v/>
      </c>
      <c r="F19" s="14"/>
      <c r="G19" s="15" t="str">
        <f>IF(B19="","",VLOOKUP(B19,提成表!B:I,8,FALSE))</f>
        <v/>
      </c>
      <c r="H19" s="14" t="str">
        <f t="shared" si="2"/>
        <v/>
      </c>
      <c r="I19" s="14"/>
      <c r="J19" s="15" t="str">
        <f t="shared" si="3"/>
        <v/>
      </c>
      <c r="K19" s="16"/>
      <c r="L19" s="3"/>
    </row>
    <row r="20" customHeight="1" spans="1:12">
      <c r="A20" s="3"/>
      <c r="B20" s="13" t="str">
        <f>IF(基本信息表!B16="","",基本信息表!B16)</f>
        <v/>
      </c>
      <c r="C20" s="13" t="str">
        <f>IF(B20="","",VLOOKUP(B20,基本信息表!B:N,2,FALSE))</f>
        <v/>
      </c>
      <c r="D20" s="13" t="str">
        <f>IF(B20="","",VLOOKUP(B20,基本信息表!B:N,4,FALSE))</f>
        <v/>
      </c>
      <c r="E20" s="13" t="str">
        <f>IF(B20="","",VLOOKUP(B20,基本信息表!B:N,12,FALSE))</f>
        <v/>
      </c>
      <c r="F20" s="14"/>
      <c r="G20" s="15" t="str">
        <f>IF(B20="","",VLOOKUP(B20,提成表!B:I,8,FALSE))</f>
        <v/>
      </c>
      <c r="H20" s="14" t="str">
        <f t="shared" si="2"/>
        <v/>
      </c>
      <c r="I20" s="14"/>
      <c r="J20" s="15" t="str">
        <f t="shared" si="3"/>
        <v/>
      </c>
      <c r="K20" s="16"/>
      <c r="L20" s="3"/>
    </row>
    <row r="21" customHeight="1" spans="1:12">
      <c r="A21" s="3"/>
      <c r="B21" s="13" t="str">
        <f>IF(基本信息表!B17="","",基本信息表!B17)</f>
        <v/>
      </c>
      <c r="C21" s="13" t="str">
        <f>IF(B21="","",VLOOKUP(B21,基本信息表!B:N,2,FALSE))</f>
        <v/>
      </c>
      <c r="D21" s="13" t="str">
        <f>IF(B21="","",VLOOKUP(B21,基本信息表!B:N,4,FALSE))</f>
        <v/>
      </c>
      <c r="E21" s="13" t="str">
        <f>IF(B21="","",VLOOKUP(B21,基本信息表!B:N,12,FALSE))</f>
        <v/>
      </c>
      <c r="F21" s="14"/>
      <c r="G21" s="15" t="str">
        <f>IF(B21="","",VLOOKUP(B21,提成表!B:I,8,FALSE))</f>
        <v/>
      </c>
      <c r="H21" s="14" t="str">
        <f t="shared" si="2"/>
        <v/>
      </c>
      <c r="I21" s="14"/>
      <c r="J21" s="15" t="str">
        <f t="shared" si="3"/>
        <v/>
      </c>
      <c r="K21" s="16"/>
      <c r="L21" s="3"/>
    </row>
    <row r="22" customHeight="1" spans="1:12">
      <c r="A22" s="3"/>
      <c r="B22" s="13" t="str">
        <f>IF(基本信息表!B18="","",基本信息表!B18)</f>
        <v/>
      </c>
      <c r="C22" s="13" t="str">
        <f>IF(B22="","",VLOOKUP(B22,基本信息表!B:N,2,FALSE))</f>
        <v/>
      </c>
      <c r="D22" s="13" t="str">
        <f>IF(B22="","",VLOOKUP(B22,基本信息表!B:N,4,FALSE))</f>
        <v/>
      </c>
      <c r="E22" s="13" t="str">
        <f>IF(B22="","",VLOOKUP(B22,基本信息表!B:N,12,FALSE))</f>
        <v/>
      </c>
      <c r="F22" s="14"/>
      <c r="G22" s="15" t="str">
        <f>IF(B22="","",VLOOKUP(B22,提成表!B:I,8,FALSE))</f>
        <v/>
      </c>
      <c r="H22" s="14" t="str">
        <f t="shared" si="2"/>
        <v/>
      </c>
      <c r="I22" s="14"/>
      <c r="J22" s="15" t="str">
        <f t="shared" si="3"/>
        <v/>
      </c>
      <c r="K22" s="16"/>
      <c r="L22" s="3"/>
    </row>
    <row r="23" customHeight="1" spans="1:12">
      <c r="A23" s="3"/>
      <c r="B23" s="13" t="str">
        <f>IF(基本信息表!B19="","",基本信息表!B19)</f>
        <v/>
      </c>
      <c r="C23" s="13" t="str">
        <f>IF(B23="","",VLOOKUP(B23,基本信息表!B:N,2,FALSE))</f>
        <v/>
      </c>
      <c r="D23" s="13" t="str">
        <f>IF(B23="","",VLOOKUP(B23,基本信息表!B:N,4,FALSE))</f>
        <v/>
      </c>
      <c r="E23" s="13" t="str">
        <f>IF(B23="","",VLOOKUP(B23,基本信息表!B:N,12,FALSE))</f>
        <v/>
      </c>
      <c r="F23" s="14"/>
      <c r="G23" s="15" t="str">
        <f>IF(B23="","",VLOOKUP(B23,提成表!B:I,8,FALSE))</f>
        <v/>
      </c>
      <c r="H23" s="14" t="str">
        <f t="shared" si="2"/>
        <v/>
      </c>
      <c r="I23" s="14"/>
      <c r="J23" s="15" t="str">
        <f t="shared" si="3"/>
        <v/>
      </c>
      <c r="K23" s="16"/>
      <c r="L23" s="3"/>
    </row>
    <row r="24" customHeight="1" spans="1:12">
      <c r="A24" s="3"/>
      <c r="B24" s="13" t="str">
        <f>IF(基本信息表!B20="","",基本信息表!B20)</f>
        <v/>
      </c>
      <c r="C24" s="13" t="str">
        <f>IF(B24="","",VLOOKUP(B24,基本信息表!B:N,2,FALSE))</f>
        <v/>
      </c>
      <c r="D24" s="13" t="str">
        <f>IF(B24="","",VLOOKUP(B24,基本信息表!B:N,4,FALSE))</f>
        <v/>
      </c>
      <c r="E24" s="13" t="str">
        <f>IF(B24="","",VLOOKUP(B24,基本信息表!B:N,12,FALSE))</f>
        <v/>
      </c>
      <c r="F24" s="14"/>
      <c r="G24" s="15" t="str">
        <f>IF(B24="","",VLOOKUP(B24,提成表!B:I,8,FALSE))</f>
        <v/>
      </c>
      <c r="H24" s="14" t="str">
        <f t="shared" si="2"/>
        <v/>
      </c>
      <c r="I24" s="14"/>
      <c r="J24" s="15" t="str">
        <f t="shared" si="3"/>
        <v/>
      </c>
      <c r="K24" s="16"/>
      <c r="L24" s="3"/>
    </row>
    <row r="25" customHeight="1" spans="1:12">
      <c r="A25" s="3"/>
      <c r="B25" s="13" t="str">
        <f>IF(基本信息表!B21="","",基本信息表!B21)</f>
        <v/>
      </c>
      <c r="C25" s="13" t="str">
        <f>IF(B25="","",VLOOKUP(B25,基本信息表!B:N,2,FALSE))</f>
        <v/>
      </c>
      <c r="D25" s="13" t="str">
        <f>IF(B25="","",VLOOKUP(B25,基本信息表!B:N,4,FALSE))</f>
        <v/>
      </c>
      <c r="E25" s="13" t="str">
        <f>IF(B25="","",VLOOKUP(B25,基本信息表!B:N,12,FALSE))</f>
        <v/>
      </c>
      <c r="F25" s="14"/>
      <c r="G25" s="15" t="str">
        <f>IF(B25="","",VLOOKUP(B25,提成表!B:I,8,FALSE))</f>
        <v/>
      </c>
      <c r="H25" s="14" t="str">
        <f t="shared" si="2"/>
        <v/>
      </c>
      <c r="I25" s="14"/>
      <c r="J25" s="15" t="str">
        <f t="shared" si="3"/>
        <v/>
      </c>
      <c r="K25" s="16"/>
      <c r="L25" s="3"/>
    </row>
    <row r="26" customHeight="1" spans="1:12">
      <c r="A26" s="3"/>
      <c r="B26" s="13" t="str">
        <f>IF(基本信息表!B22="","",基本信息表!B22)</f>
        <v/>
      </c>
      <c r="C26" s="13" t="str">
        <f>IF(B26="","",VLOOKUP(B26,基本信息表!B:N,2,FALSE))</f>
        <v/>
      </c>
      <c r="D26" s="13" t="str">
        <f>IF(B26="","",VLOOKUP(B26,基本信息表!B:N,4,FALSE))</f>
        <v/>
      </c>
      <c r="E26" s="13" t="str">
        <f>IF(B26="","",VLOOKUP(B26,基本信息表!B:N,12,FALSE))</f>
        <v/>
      </c>
      <c r="F26" s="14"/>
      <c r="G26" s="15" t="str">
        <f>IF(B26="","",VLOOKUP(B26,提成表!B:I,8,FALSE))</f>
        <v/>
      </c>
      <c r="H26" s="14" t="str">
        <f t="shared" si="2"/>
        <v/>
      </c>
      <c r="I26" s="14"/>
      <c r="J26" s="15" t="str">
        <f t="shared" si="3"/>
        <v/>
      </c>
      <c r="K26" s="16"/>
      <c r="L26" s="3"/>
    </row>
    <row r="27" customHeight="1" spans="1:12">
      <c r="A27" s="3"/>
      <c r="B27" s="13" t="str">
        <f>IF(基本信息表!B23="","",基本信息表!B23)</f>
        <v/>
      </c>
      <c r="C27" s="13" t="str">
        <f>IF(B27="","",VLOOKUP(B27,基本信息表!B:N,2,FALSE))</f>
        <v/>
      </c>
      <c r="D27" s="13" t="str">
        <f>IF(B27="","",VLOOKUP(B27,基本信息表!B:N,4,FALSE))</f>
        <v/>
      </c>
      <c r="E27" s="13" t="str">
        <f>IF(B27="","",VLOOKUP(B27,基本信息表!B:N,12,FALSE))</f>
        <v/>
      </c>
      <c r="F27" s="14"/>
      <c r="G27" s="15" t="str">
        <f>IF(B27="","",VLOOKUP(B27,提成表!B:I,8,FALSE))</f>
        <v/>
      </c>
      <c r="H27" s="14" t="str">
        <f t="shared" si="2"/>
        <v/>
      </c>
      <c r="I27" s="14"/>
      <c r="J27" s="15" t="str">
        <f t="shared" si="3"/>
        <v/>
      </c>
      <c r="K27" s="16"/>
      <c r="L27" s="3"/>
    </row>
    <row r="28" customHeight="1" spans="1:12">
      <c r="A28" s="3"/>
      <c r="B28" s="13" t="str">
        <f>IF(基本信息表!B24="","",基本信息表!B24)</f>
        <v/>
      </c>
      <c r="C28" s="13" t="str">
        <f>IF(B28="","",VLOOKUP(B28,基本信息表!B:N,2,FALSE))</f>
        <v/>
      </c>
      <c r="D28" s="13" t="str">
        <f>IF(B28="","",VLOOKUP(B28,基本信息表!B:N,4,FALSE))</f>
        <v/>
      </c>
      <c r="E28" s="13" t="str">
        <f>IF(B28="","",VLOOKUP(B28,基本信息表!B:N,12,FALSE))</f>
        <v/>
      </c>
      <c r="F28" s="14"/>
      <c r="G28" s="15" t="str">
        <f>IF(B28="","",VLOOKUP(B28,提成表!B:I,8,FALSE))</f>
        <v/>
      </c>
      <c r="H28" s="14" t="str">
        <f t="shared" si="2"/>
        <v/>
      </c>
      <c r="I28" s="14"/>
      <c r="J28" s="15" t="str">
        <f t="shared" si="3"/>
        <v/>
      </c>
      <c r="K28" s="16"/>
      <c r="L28" s="3"/>
    </row>
    <row r="29" customHeight="1" spans="1:12">
      <c r="A29" s="3"/>
      <c r="B29" s="13" t="str">
        <f>IF(基本信息表!B25="","",基本信息表!B25)</f>
        <v/>
      </c>
      <c r="C29" s="13" t="str">
        <f>IF(B29="","",VLOOKUP(B29,基本信息表!B:N,2,FALSE))</f>
        <v/>
      </c>
      <c r="D29" s="13" t="str">
        <f>IF(B29="","",VLOOKUP(B29,基本信息表!B:N,4,FALSE))</f>
        <v/>
      </c>
      <c r="E29" s="13" t="str">
        <f>IF(B29="","",VLOOKUP(B29,基本信息表!B:N,12,FALSE))</f>
        <v/>
      </c>
      <c r="F29" s="14"/>
      <c r="G29" s="15" t="str">
        <f>IF(B29="","",VLOOKUP(B29,提成表!B:I,8,FALSE))</f>
        <v/>
      </c>
      <c r="H29" s="14" t="str">
        <f t="shared" si="2"/>
        <v/>
      </c>
      <c r="I29" s="14"/>
      <c r="J29" s="15" t="str">
        <f t="shared" si="3"/>
        <v/>
      </c>
      <c r="K29" s="16"/>
      <c r="L29" s="3"/>
    </row>
    <row r="30" customHeight="1" spans="2:11">
      <c r="B30" s="13" t="str">
        <f>IF(基本信息表!B26="","",基本信息表!B26)</f>
        <v/>
      </c>
      <c r="C30" s="13" t="str">
        <f>IF(B30="","",VLOOKUP(B30,基本信息表!B:N,2,FALSE))</f>
        <v/>
      </c>
      <c r="D30" s="13" t="str">
        <f>IF(B30="","",VLOOKUP(B30,基本信息表!B:N,4,FALSE))</f>
        <v/>
      </c>
      <c r="E30" s="13" t="str">
        <f>IF(B30="","",VLOOKUP(B30,基本信息表!B:N,12,FALSE))</f>
        <v/>
      </c>
      <c r="F30" s="14"/>
      <c r="G30" s="15" t="str">
        <f>IF(B30="","",VLOOKUP(B30,提成表!B:I,8,FALSE))</f>
        <v/>
      </c>
      <c r="H30" s="14" t="str">
        <f t="shared" si="2"/>
        <v/>
      </c>
      <c r="I30" s="14"/>
      <c r="J30" s="15" t="str">
        <f t="shared" si="3"/>
        <v/>
      </c>
      <c r="K30" s="16"/>
    </row>
    <row r="31" customHeight="1" spans="2:11">
      <c r="B31" s="13" t="str">
        <f>IF(基本信息表!B27="","",基本信息表!B27)</f>
        <v/>
      </c>
      <c r="C31" s="13" t="str">
        <f>IF(B31="","",VLOOKUP(B31,基本信息表!B:N,2,FALSE))</f>
        <v/>
      </c>
      <c r="D31" s="13" t="str">
        <f>IF(B31="","",VLOOKUP(B31,基本信息表!B:N,4,FALSE))</f>
        <v/>
      </c>
      <c r="E31" s="13" t="str">
        <f>IF(B31="","",VLOOKUP(B31,基本信息表!B:N,12,FALSE))</f>
        <v/>
      </c>
      <c r="F31" s="14"/>
      <c r="G31" s="15" t="str">
        <f>IF(B31="","",VLOOKUP(B31,提成表!B:I,8,FALSE))</f>
        <v/>
      </c>
      <c r="H31" s="14" t="str">
        <f t="shared" si="2"/>
        <v/>
      </c>
      <c r="I31" s="14"/>
      <c r="J31" s="15" t="str">
        <f t="shared" si="3"/>
        <v/>
      </c>
      <c r="K31" s="16"/>
    </row>
    <row r="32" customHeight="1" spans="2:11">
      <c r="B32" s="13" t="str">
        <f>IF(基本信息表!B28="","",基本信息表!B28)</f>
        <v/>
      </c>
      <c r="C32" s="13" t="str">
        <f>IF(B32="","",VLOOKUP(B32,基本信息表!B:N,2,FALSE))</f>
        <v/>
      </c>
      <c r="D32" s="13" t="str">
        <f>IF(B32="","",VLOOKUP(B32,基本信息表!B:N,4,FALSE))</f>
        <v/>
      </c>
      <c r="E32" s="13" t="str">
        <f>IF(B32="","",VLOOKUP(B32,基本信息表!B:N,12,FALSE))</f>
        <v/>
      </c>
      <c r="F32" s="14"/>
      <c r="G32" s="15" t="str">
        <f>IF(B32="","",VLOOKUP(B32,提成表!B:I,8,FALSE))</f>
        <v/>
      </c>
      <c r="H32" s="14" t="str">
        <f t="shared" si="2"/>
        <v/>
      </c>
      <c r="I32" s="14"/>
      <c r="J32" s="15" t="str">
        <f t="shared" si="3"/>
        <v/>
      </c>
      <c r="K32" s="16"/>
    </row>
    <row r="33" customHeight="1" spans="2:11">
      <c r="B33" s="13" t="str">
        <f>IF(基本信息表!B29="","",基本信息表!B29)</f>
        <v/>
      </c>
      <c r="C33" s="13" t="str">
        <f>IF(B33="","",VLOOKUP(B33,基本信息表!B:N,2,FALSE))</f>
        <v/>
      </c>
      <c r="D33" s="13" t="str">
        <f>IF(B33="","",VLOOKUP(B33,基本信息表!B:N,4,FALSE))</f>
        <v/>
      </c>
      <c r="E33" s="13" t="str">
        <f>IF(B33="","",VLOOKUP(B33,基本信息表!B:N,12,FALSE))</f>
        <v/>
      </c>
      <c r="F33" s="14"/>
      <c r="G33" s="15" t="str">
        <f>IF(B33="","",VLOOKUP(B33,提成表!B:I,8,FALSE))</f>
        <v/>
      </c>
      <c r="H33" s="14" t="str">
        <f t="shared" si="2"/>
        <v/>
      </c>
      <c r="I33" s="14"/>
      <c r="J33" s="15" t="str">
        <f t="shared" si="3"/>
        <v/>
      </c>
      <c r="K33" s="16"/>
    </row>
    <row r="34" customHeight="1" spans="2:11">
      <c r="B34" s="13" t="str">
        <f>IF(基本信息表!B30="","",基本信息表!B30)</f>
        <v/>
      </c>
      <c r="C34" s="13" t="str">
        <f>IF(B34="","",VLOOKUP(B34,基本信息表!B:N,2,FALSE))</f>
        <v/>
      </c>
      <c r="D34" s="13" t="str">
        <f>IF(B34="","",VLOOKUP(B34,基本信息表!B:N,4,FALSE))</f>
        <v/>
      </c>
      <c r="E34" s="13" t="str">
        <f>IF(B34="","",VLOOKUP(B34,基本信息表!B:N,12,FALSE))</f>
        <v/>
      </c>
      <c r="F34" s="14"/>
      <c r="G34" s="15" t="str">
        <f>IF(B34="","",VLOOKUP(B34,提成表!B:I,8,FALSE))</f>
        <v/>
      </c>
      <c r="H34" s="14" t="str">
        <f t="shared" si="2"/>
        <v/>
      </c>
      <c r="I34" s="14"/>
      <c r="J34" s="15" t="str">
        <f t="shared" si="3"/>
        <v/>
      </c>
      <c r="K34" s="16"/>
    </row>
    <row r="35" customHeight="1" spans="2:11">
      <c r="B35" s="13" t="str">
        <f>IF(基本信息表!B31="","",基本信息表!B31)</f>
        <v/>
      </c>
      <c r="C35" s="13" t="str">
        <f>IF(B35="","",VLOOKUP(B35,基本信息表!B:N,2,FALSE))</f>
        <v/>
      </c>
      <c r="D35" s="13" t="str">
        <f>IF(B35="","",VLOOKUP(B35,基本信息表!B:N,4,FALSE))</f>
        <v/>
      </c>
      <c r="E35" s="13" t="str">
        <f>IF(B35="","",VLOOKUP(B35,基本信息表!B:N,12,FALSE))</f>
        <v/>
      </c>
      <c r="F35" s="14"/>
      <c r="G35" s="15" t="str">
        <f>IF(B35="","",VLOOKUP(B35,提成表!B:I,8,FALSE))</f>
        <v/>
      </c>
      <c r="H35" s="14" t="str">
        <f t="shared" si="2"/>
        <v/>
      </c>
      <c r="I35" s="14"/>
      <c r="J35" s="15" t="str">
        <f t="shared" si="3"/>
        <v/>
      </c>
      <c r="K35" s="16"/>
    </row>
    <row r="36" customHeight="1" spans="2:11">
      <c r="B36" s="13" t="str">
        <f>IF(基本信息表!B32="","",基本信息表!B32)</f>
        <v/>
      </c>
      <c r="C36" s="13" t="str">
        <f>IF(B36="","",VLOOKUP(B36,基本信息表!B:N,2,FALSE))</f>
        <v/>
      </c>
      <c r="D36" s="13" t="str">
        <f>IF(B36="","",VLOOKUP(B36,基本信息表!B:N,4,FALSE))</f>
        <v/>
      </c>
      <c r="E36" s="13" t="str">
        <f>IF(B36="","",VLOOKUP(B36,基本信息表!B:N,12,FALSE))</f>
        <v/>
      </c>
      <c r="F36" s="14"/>
      <c r="G36" s="15" t="str">
        <f>IF(B36="","",VLOOKUP(B36,提成表!B:I,8,FALSE))</f>
        <v/>
      </c>
      <c r="H36" s="14" t="str">
        <f t="shared" si="2"/>
        <v/>
      </c>
      <c r="I36" s="14"/>
      <c r="J36" s="15" t="str">
        <f t="shared" si="3"/>
        <v/>
      </c>
      <c r="K36" s="16"/>
    </row>
    <row r="37" customHeight="1" spans="2:11">
      <c r="B37" s="13" t="str">
        <f>IF(基本信息表!B33="","",基本信息表!B33)</f>
        <v/>
      </c>
      <c r="C37" s="13" t="str">
        <f>IF(B37="","",VLOOKUP(B37,基本信息表!B:N,2,FALSE))</f>
        <v/>
      </c>
      <c r="D37" s="13" t="str">
        <f>IF(B37="","",VLOOKUP(B37,基本信息表!B:N,4,FALSE))</f>
        <v/>
      </c>
      <c r="E37" s="13" t="str">
        <f>IF(B37="","",VLOOKUP(B37,基本信息表!B:N,12,FALSE))</f>
        <v/>
      </c>
      <c r="F37" s="14"/>
      <c r="G37" s="15" t="str">
        <f>IF(B37="","",VLOOKUP(B37,提成表!B:I,8,FALSE))</f>
        <v/>
      </c>
      <c r="H37" s="14" t="str">
        <f t="shared" si="2"/>
        <v/>
      </c>
      <c r="I37" s="14"/>
      <c r="J37" s="15" t="str">
        <f t="shared" si="3"/>
        <v/>
      </c>
      <c r="K37" s="16"/>
    </row>
    <row r="38" customHeight="1" spans="2:11">
      <c r="B38" s="13" t="str">
        <f>IF(基本信息表!B34="","",基本信息表!B34)</f>
        <v/>
      </c>
      <c r="C38" s="13" t="str">
        <f>IF(B38="","",VLOOKUP(B38,基本信息表!B:N,2,FALSE))</f>
        <v/>
      </c>
      <c r="D38" s="13" t="str">
        <f>IF(B38="","",VLOOKUP(B38,基本信息表!B:N,4,FALSE))</f>
        <v/>
      </c>
      <c r="E38" s="13" t="str">
        <f>IF(B38="","",VLOOKUP(B38,基本信息表!B:N,12,FALSE))</f>
        <v/>
      </c>
      <c r="F38" s="14"/>
      <c r="G38" s="15" t="str">
        <f>IF(B38="","",VLOOKUP(B38,提成表!B:I,8,FALSE))</f>
        <v/>
      </c>
      <c r="H38" s="14" t="str">
        <f t="shared" si="2"/>
        <v/>
      </c>
      <c r="I38" s="14"/>
      <c r="J38" s="15" t="str">
        <f t="shared" si="3"/>
        <v/>
      </c>
      <c r="K38" s="16"/>
    </row>
    <row r="39" customHeight="1" spans="2:11">
      <c r="B39" s="13" t="str">
        <f>IF(基本信息表!B35="","",基本信息表!B35)</f>
        <v/>
      </c>
      <c r="C39" s="13" t="str">
        <f>IF(B39="","",VLOOKUP(B39,基本信息表!B:N,2,FALSE))</f>
        <v/>
      </c>
      <c r="D39" s="13" t="str">
        <f>IF(B39="","",VLOOKUP(B39,基本信息表!B:N,4,FALSE))</f>
        <v/>
      </c>
      <c r="E39" s="13" t="str">
        <f>IF(B39="","",VLOOKUP(B39,基本信息表!B:N,12,FALSE))</f>
        <v/>
      </c>
      <c r="F39" s="14"/>
      <c r="G39" s="15" t="str">
        <f>IF(B39="","",VLOOKUP(B39,提成表!B:I,8,FALSE))</f>
        <v/>
      </c>
      <c r="H39" s="14" t="str">
        <f t="shared" si="2"/>
        <v/>
      </c>
      <c r="I39" s="14"/>
      <c r="J39" s="15" t="str">
        <f t="shared" si="3"/>
        <v/>
      </c>
      <c r="K39" s="16"/>
    </row>
    <row r="40" customHeight="1" spans="2:11">
      <c r="B40" s="13" t="str">
        <f>IF(基本信息表!B36="","",基本信息表!B36)</f>
        <v/>
      </c>
      <c r="C40" s="13" t="str">
        <f>IF(B40="","",VLOOKUP(B40,基本信息表!B:N,2,FALSE))</f>
        <v/>
      </c>
      <c r="D40" s="13" t="str">
        <f>IF(B40="","",VLOOKUP(B40,基本信息表!B:N,4,FALSE))</f>
        <v/>
      </c>
      <c r="E40" s="13" t="str">
        <f>IF(B40="","",VLOOKUP(B40,基本信息表!B:N,12,FALSE))</f>
        <v/>
      </c>
      <c r="F40" s="14"/>
      <c r="G40" s="15" t="str">
        <f>IF(B40="","",VLOOKUP(B40,提成表!B:I,8,FALSE))</f>
        <v/>
      </c>
      <c r="H40" s="14" t="str">
        <f t="shared" si="2"/>
        <v/>
      </c>
      <c r="I40" s="14"/>
      <c r="J40" s="15" t="str">
        <f t="shared" si="3"/>
        <v/>
      </c>
      <c r="K40" s="16"/>
    </row>
    <row r="41" customHeight="1" spans="2:11">
      <c r="B41" s="13" t="str">
        <f>IF(基本信息表!B37="","",基本信息表!B37)</f>
        <v/>
      </c>
      <c r="C41" s="13" t="str">
        <f>IF(B41="","",VLOOKUP(B41,基本信息表!B:N,2,FALSE))</f>
        <v/>
      </c>
      <c r="D41" s="13" t="str">
        <f>IF(B41="","",VLOOKUP(B41,基本信息表!B:N,4,FALSE))</f>
        <v/>
      </c>
      <c r="E41" s="13" t="str">
        <f>IF(B41="","",VLOOKUP(B41,基本信息表!B:N,12,FALSE))</f>
        <v/>
      </c>
      <c r="F41" s="14"/>
      <c r="G41" s="15" t="str">
        <f>IF(B41="","",VLOOKUP(B41,提成表!B:I,8,FALSE))</f>
        <v/>
      </c>
      <c r="H41" s="14" t="str">
        <f t="shared" si="2"/>
        <v/>
      </c>
      <c r="I41" s="14"/>
      <c r="J41" s="15" t="str">
        <f t="shared" si="3"/>
        <v/>
      </c>
      <c r="K41" s="16"/>
    </row>
    <row r="42" customHeight="1" spans="2:11">
      <c r="B42" s="13" t="str">
        <f>IF(基本信息表!B38="","",基本信息表!B38)</f>
        <v/>
      </c>
      <c r="C42" s="13" t="str">
        <f>IF(B42="","",VLOOKUP(B42,基本信息表!B:N,2,FALSE))</f>
        <v/>
      </c>
      <c r="D42" s="13" t="str">
        <f>IF(B42="","",VLOOKUP(B42,基本信息表!B:N,4,FALSE))</f>
        <v/>
      </c>
      <c r="E42" s="13" t="str">
        <f>IF(B42="","",VLOOKUP(B42,基本信息表!B:N,12,FALSE))</f>
        <v/>
      </c>
      <c r="F42" s="14"/>
      <c r="G42" s="15" t="str">
        <f>IF(B42="","",VLOOKUP(B42,提成表!B:I,8,FALSE))</f>
        <v/>
      </c>
      <c r="H42" s="14" t="str">
        <f t="shared" si="2"/>
        <v/>
      </c>
      <c r="I42" s="14"/>
      <c r="J42" s="15" t="str">
        <f t="shared" si="3"/>
        <v/>
      </c>
      <c r="K42" s="16"/>
    </row>
    <row r="43" customHeight="1" spans="2:11">
      <c r="B43" s="13" t="str">
        <f>IF(基本信息表!B39="","",基本信息表!B39)</f>
        <v/>
      </c>
      <c r="C43" s="13" t="str">
        <f>IF(B43="","",VLOOKUP(B43,基本信息表!B:N,2,FALSE))</f>
        <v/>
      </c>
      <c r="D43" s="13" t="str">
        <f>IF(B43="","",VLOOKUP(B43,基本信息表!B:N,4,FALSE))</f>
        <v/>
      </c>
      <c r="E43" s="13" t="str">
        <f>IF(B43="","",VLOOKUP(B43,基本信息表!B:N,12,FALSE))</f>
        <v/>
      </c>
      <c r="F43" s="14"/>
      <c r="G43" s="15" t="str">
        <f>IF(B43="","",VLOOKUP(B43,提成表!B:I,8,FALSE))</f>
        <v/>
      </c>
      <c r="H43" s="14" t="str">
        <f t="shared" si="2"/>
        <v/>
      </c>
      <c r="I43" s="14"/>
      <c r="J43" s="15" t="str">
        <f t="shared" si="3"/>
        <v/>
      </c>
      <c r="K43" s="16"/>
    </row>
    <row r="44" customHeight="1" spans="2:11">
      <c r="B44" s="13" t="str">
        <f>IF(基本信息表!B40="","",基本信息表!B40)</f>
        <v/>
      </c>
      <c r="C44" s="13" t="str">
        <f>IF(B44="","",VLOOKUP(B44,基本信息表!B:N,2,FALSE))</f>
        <v/>
      </c>
      <c r="D44" s="13" t="str">
        <f>IF(B44="","",VLOOKUP(B44,基本信息表!B:N,4,FALSE))</f>
        <v/>
      </c>
      <c r="E44" s="13" t="str">
        <f>IF(B44="","",VLOOKUP(B44,基本信息表!B:N,12,FALSE))</f>
        <v/>
      </c>
      <c r="F44" s="14"/>
      <c r="G44" s="15" t="str">
        <f>IF(B44="","",VLOOKUP(B44,提成表!B:I,8,FALSE))</f>
        <v/>
      </c>
      <c r="H44" s="14" t="str">
        <f t="shared" si="2"/>
        <v/>
      </c>
      <c r="I44" s="14"/>
      <c r="J44" s="15" t="str">
        <f t="shared" si="3"/>
        <v/>
      </c>
      <c r="K44" s="16"/>
    </row>
    <row r="45" customHeight="1" spans="2:11">
      <c r="B45" s="13" t="str">
        <f>IF(基本信息表!B41="","",基本信息表!B41)</f>
        <v/>
      </c>
      <c r="C45" s="13" t="str">
        <f>IF(B45="","",VLOOKUP(B45,基本信息表!B:N,2,FALSE))</f>
        <v/>
      </c>
      <c r="D45" s="13" t="str">
        <f>IF(B45="","",VLOOKUP(B45,基本信息表!B:N,4,FALSE))</f>
        <v/>
      </c>
      <c r="E45" s="13" t="str">
        <f>IF(B45="","",VLOOKUP(B45,基本信息表!B:N,12,FALSE))</f>
        <v/>
      </c>
      <c r="F45" s="14"/>
      <c r="G45" s="15" t="str">
        <f>IF(B45="","",VLOOKUP(B45,提成表!B:I,8,FALSE))</f>
        <v/>
      </c>
      <c r="H45" s="14" t="str">
        <f t="shared" si="2"/>
        <v/>
      </c>
      <c r="I45" s="14"/>
      <c r="J45" s="15" t="str">
        <f t="shared" si="3"/>
        <v/>
      </c>
      <c r="K45" s="16"/>
    </row>
    <row r="46" customHeight="1" spans="2:11">
      <c r="B46" s="13" t="str">
        <f>IF(基本信息表!B42="","",基本信息表!B42)</f>
        <v/>
      </c>
      <c r="C46" s="13" t="str">
        <f>IF(B46="","",VLOOKUP(B46,基本信息表!B:N,2,FALSE))</f>
        <v/>
      </c>
      <c r="D46" s="13" t="str">
        <f>IF(B46="","",VLOOKUP(B46,基本信息表!B:N,4,FALSE))</f>
        <v/>
      </c>
      <c r="E46" s="13" t="str">
        <f>IF(B46="","",VLOOKUP(B46,基本信息表!B:N,12,FALSE))</f>
        <v/>
      </c>
      <c r="F46" s="14"/>
      <c r="G46" s="15" t="str">
        <f>IF(B46="","",VLOOKUP(B46,提成表!B:I,8,FALSE))</f>
        <v/>
      </c>
      <c r="H46" s="14" t="str">
        <f t="shared" si="2"/>
        <v/>
      </c>
      <c r="I46" s="14"/>
      <c r="J46" s="15" t="str">
        <f t="shared" si="3"/>
        <v/>
      </c>
      <c r="K46" s="16"/>
    </row>
    <row r="47" customHeight="1" spans="2:11">
      <c r="B47" s="13" t="str">
        <f>IF(基本信息表!B43="","",基本信息表!B43)</f>
        <v/>
      </c>
      <c r="C47" s="13" t="str">
        <f>IF(B47="","",VLOOKUP(B47,基本信息表!B:N,2,FALSE))</f>
        <v/>
      </c>
      <c r="D47" s="13" t="str">
        <f>IF(B47="","",VLOOKUP(B47,基本信息表!B:N,4,FALSE))</f>
        <v/>
      </c>
      <c r="E47" s="13" t="str">
        <f>IF(B47="","",VLOOKUP(B47,基本信息表!B:N,12,FALSE))</f>
        <v/>
      </c>
      <c r="F47" s="14"/>
      <c r="G47" s="15" t="str">
        <f>IF(B47="","",VLOOKUP(B47,提成表!B:I,8,FALSE))</f>
        <v/>
      </c>
      <c r="H47" s="14" t="str">
        <f t="shared" si="2"/>
        <v/>
      </c>
      <c r="I47" s="14"/>
      <c r="J47" s="15" t="str">
        <f t="shared" si="3"/>
        <v/>
      </c>
      <c r="K47" s="16"/>
    </row>
    <row r="48" customHeight="1" spans="2:11">
      <c r="B48" s="13" t="str">
        <f>IF(基本信息表!B44="","",基本信息表!B44)</f>
        <v/>
      </c>
      <c r="C48" s="13" t="str">
        <f>IF(B48="","",VLOOKUP(B48,基本信息表!B:N,2,FALSE))</f>
        <v/>
      </c>
      <c r="D48" s="13" t="str">
        <f>IF(B48="","",VLOOKUP(B48,基本信息表!B:N,4,FALSE))</f>
        <v/>
      </c>
      <c r="E48" s="13" t="str">
        <f>IF(B48="","",VLOOKUP(B48,基本信息表!B:N,12,FALSE))</f>
        <v/>
      </c>
      <c r="F48" s="14"/>
      <c r="G48" s="15" t="str">
        <f>IF(B48="","",VLOOKUP(B48,提成表!B:I,8,FALSE))</f>
        <v/>
      </c>
      <c r="H48" s="14" t="str">
        <f t="shared" si="2"/>
        <v/>
      </c>
      <c r="I48" s="14"/>
      <c r="J48" s="15" t="str">
        <f t="shared" si="3"/>
        <v/>
      </c>
      <c r="K48" s="16"/>
    </row>
    <row r="49" customHeight="1" spans="2:11">
      <c r="B49" s="13" t="str">
        <f>IF(基本信息表!B45="","",基本信息表!B45)</f>
        <v/>
      </c>
      <c r="C49" s="13" t="str">
        <f>IF(B49="","",VLOOKUP(B49,基本信息表!B:N,2,FALSE))</f>
        <v/>
      </c>
      <c r="D49" s="13" t="str">
        <f>IF(B49="","",VLOOKUP(B49,基本信息表!B:N,4,FALSE))</f>
        <v/>
      </c>
      <c r="E49" s="13" t="str">
        <f>IF(B49="","",VLOOKUP(B49,基本信息表!B:N,12,FALSE))</f>
        <v/>
      </c>
      <c r="F49" s="14"/>
      <c r="G49" s="15" t="str">
        <f>IF(B49="","",VLOOKUP(B49,提成表!B:I,8,FALSE))</f>
        <v/>
      </c>
      <c r="H49" s="14" t="str">
        <f t="shared" si="2"/>
        <v/>
      </c>
      <c r="I49" s="14"/>
      <c r="J49" s="15" t="str">
        <f t="shared" si="3"/>
        <v/>
      </c>
      <c r="K49" s="16"/>
    </row>
    <row r="50" customHeight="1" spans="2:11">
      <c r="B50" s="13" t="str">
        <f>IF(基本信息表!B46="","",基本信息表!B46)</f>
        <v/>
      </c>
      <c r="C50" s="13" t="str">
        <f>IF(B50="","",VLOOKUP(B50,基本信息表!B:N,2,FALSE))</f>
        <v/>
      </c>
      <c r="D50" s="13" t="str">
        <f>IF(B50="","",VLOOKUP(B50,基本信息表!B:N,4,FALSE))</f>
        <v/>
      </c>
      <c r="E50" s="13" t="str">
        <f>IF(B50="","",VLOOKUP(B50,基本信息表!B:N,12,FALSE))</f>
        <v/>
      </c>
      <c r="F50" s="14"/>
      <c r="G50" s="15" t="str">
        <f>IF(B50="","",VLOOKUP(B50,提成表!B:I,8,FALSE))</f>
        <v/>
      </c>
      <c r="H50" s="14" t="str">
        <f t="shared" si="2"/>
        <v/>
      </c>
      <c r="I50" s="14"/>
      <c r="J50" s="15" t="str">
        <f t="shared" si="3"/>
        <v/>
      </c>
      <c r="K50" s="16"/>
    </row>
    <row r="51" customHeight="1" spans="2:11">
      <c r="B51" s="13" t="str">
        <f>IF(基本信息表!B47="","",基本信息表!B47)</f>
        <v/>
      </c>
      <c r="C51" s="13" t="str">
        <f>IF(B51="","",VLOOKUP(B51,基本信息表!B:N,2,FALSE))</f>
        <v/>
      </c>
      <c r="D51" s="13" t="str">
        <f>IF(B51="","",VLOOKUP(B51,基本信息表!B:N,4,FALSE))</f>
        <v/>
      </c>
      <c r="E51" s="13" t="str">
        <f>IF(B51="","",VLOOKUP(B51,基本信息表!B:N,12,FALSE))</f>
        <v/>
      </c>
      <c r="F51" s="14"/>
      <c r="G51" s="15" t="str">
        <f>IF(B51="","",VLOOKUP(B51,提成表!B:I,8,FALSE))</f>
        <v/>
      </c>
      <c r="H51" s="14" t="str">
        <f t="shared" si="2"/>
        <v/>
      </c>
      <c r="I51" s="14"/>
      <c r="J51" s="15" t="str">
        <f t="shared" si="3"/>
        <v/>
      </c>
      <c r="K51" s="16"/>
    </row>
    <row r="52" customHeight="1" spans="2:11">
      <c r="B52" s="13" t="str">
        <f>IF(基本信息表!B48="","",基本信息表!B48)</f>
        <v/>
      </c>
      <c r="C52" s="13" t="str">
        <f>IF(B52="","",VLOOKUP(B52,基本信息表!B:N,2,FALSE))</f>
        <v/>
      </c>
      <c r="D52" s="13" t="str">
        <f>IF(B52="","",VLOOKUP(B52,基本信息表!B:N,4,FALSE))</f>
        <v/>
      </c>
      <c r="E52" s="13" t="str">
        <f>IF(B52="","",VLOOKUP(B52,基本信息表!B:N,12,FALSE))</f>
        <v/>
      </c>
      <c r="F52" s="14"/>
      <c r="G52" s="15" t="str">
        <f>IF(B52="","",VLOOKUP(B52,提成表!B:I,8,FALSE))</f>
        <v/>
      </c>
      <c r="H52" s="14" t="str">
        <f t="shared" si="2"/>
        <v/>
      </c>
      <c r="I52" s="14"/>
      <c r="J52" s="15" t="str">
        <f t="shared" si="3"/>
        <v/>
      </c>
      <c r="K52" s="16"/>
    </row>
    <row r="53" customHeight="1" spans="2:11">
      <c r="B53" s="13" t="str">
        <f>IF(基本信息表!B49="","",基本信息表!B49)</f>
        <v/>
      </c>
      <c r="C53" s="13" t="str">
        <f>IF(B53="","",VLOOKUP(B53,基本信息表!B:N,2,FALSE))</f>
        <v/>
      </c>
      <c r="D53" s="13" t="str">
        <f>IF(B53="","",VLOOKUP(B53,基本信息表!B:N,4,FALSE))</f>
        <v/>
      </c>
      <c r="E53" s="13" t="str">
        <f>IF(B53="","",VLOOKUP(B53,基本信息表!B:N,12,FALSE))</f>
        <v/>
      </c>
      <c r="F53" s="14"/>
      <c r="G53" s="15" t="str">
        <f>IF(B53="","",VLOOKUP(B53,提成表!B:I,8,FALSE))</f>
        <v/>
      </c>
      <c r="H53" s="14" t="str">
        <f t="shared" si="2"/>
        <v/>
      </c>
      <c r="I53" s="14"/>
      <c r="J53" s="15" t="str">
        <f t="shared" si="3"/>
        <v/>
      </c>
      <c r="K53" s="16"/>
    </row>
    <row r="54" customHeight="1" spans="2:11">
      <c r="B54" s="13" t="str">
        <f>IF(基本信息表!B50="","",基本信息表!B50)</f>
        <v/>
      </c>
      <c r="C54" s="13" t="str">
        <f>IF(B54="","",VLOOKUP(B54,基本信息表!B:N,2,FALSE))</f>
        <v/>
      </c>
      <c r="D54" s="13" t="str">
        <f>IF(B54="","",VLOOKUP(B54,基本信息表!B:N,4,FALSE))</f>
        <v/>
      </c>
      <c r="E54" s="13" t="str">
        <f>IF(B54="","",VLOOKUP(B54,基本信息表!B:N,12,FALSE))</f>
        <v/>
      </c>
      <c r="F54" s="14"/>
      <c r="G54" s="15" t="str">
        <f>IF(B54="","",VLOOKUP(B54,提成表!B:I,8,FALSE))</f>
        <v/>
      </c>
      <c r="H54" s="14" t="str">
        <f t="shared" si="2"/>
        <v/>
      </c>
      <c r="I54" s="14"/>
      <c r="J54" s="15" t="str">
        <f t="shared" si="3"/>
        <v/>
      </c>
      <c r="K54" s="16"/>
    </row>
    <row r="55" customHeight="1" spans="2:11">
      <c r="B55" s="13" t="str">
        <f>IF(基本信息表!B51="","",基本信息表!B51)</f>
        <v/>
      </c>
      <c r="C55" s="13" t="str">
        <f>IF(B55="","",VLOOKUP(B55,基本信息表!B:N,2,FALSE))</f>
        <v/>
      </c>
      <c r="D55" s="13" t="str">
        <f>IF(B55="","",VLOOKUP(B55,基本信息表!B:N,4,FALSE))</f>
        <v/>
      </c>
      <c r="E55" s="13" t="str">
        <f>IF(B55="","",VLOOKUP(B55,基本信息表!B:N,12,FALSE))</f>
        <v/>
      </c>
      <c r="F55" s="14"/>
      <c r="G55" s="15" t="str">
        <f>IF(B55="","",VLOOKUP(B55,提成表!B:I,8,FALSE))</f>
        <v/>
      </c>
      <c r="H55" s="14" t="str">
        <f t="shared" si="2"/>
        <v/>
      </c>
      <c r="I55" s="14"/>
      <c r="J55" s="15" t="str">
        <f t="shared" si="3"/>
        <v/>
      </c>
      <c r="K55" s="16"/>
    </row>
    <row r="56" customHeight="1" spans="2:11">
      <c r="B56" s="13" t="str">
        <f>IF(基本信息表!B52="","",基本信息表!B52)</f>
        <v/>
      </c>
      <c r="C56" s="13" t="str">
        <f>IF(B56="","",VLOOKUP(B56,基本信息表!B:N,2,FALSE))</f>
        <v/>
      </c>
      <c r="D56" s="13" t="str">
        <f>IF(B56="","",VLOOKUP(B56,基本信息表!B:N,4,FALSE))</f>
        <v/>
      </c>
      <c r="E56" s="13" t="str">
        <f>IF(B56="","",VLOOKUP(B56,基本信息表!B:N,12,FALSE))</f>
        <v/>
      </c>
      <c r="F56" s="14"/>
      <c r="G56" s="15" t="str">
        <f>IF(B56="","",VLOOKUP(B56,提成表!B:I,8,FALSE))</f>
        <v/>
      </c>
      <c r="H56" s="14" t="str">
        <f t="shared" si="2"/>
        <v/>
      </c>
      <c r="I56" s="14"/>
      <c r="J56" s="15" t="str">
        <f t="shared" si="3"/>
        <v/>
      </c>
      <c r="K56" s="16"/>
    </row>
    <row r="57" customHeight="1" spans="2:11">
      <c r="B57" s="13" t="str">
        <f>IF(基本信息表!B53="","",基本信息表!B53)</f>
        <v/>
      </c>
      <c r="C57" s="13" t="str">
        <f>IF(B57="","",VLOOKUP(B57,基本信息表!B:N,2,FALSE))</f>
        <v/>
      </c>
      <c r="D57" s="13" t="str">
        <f>IF(B57="","",VLOOKUP(B57,基本信息表!B:N,4,FALSE))</f>
        <v/>
      </c>
      <c r="E57" s="13" t="str">
        <f>IF(B57="","",VLOOKUP(B57,基本信息表!B:N,12,FALSE))</f>
        <v/>
      </c>
      <c r="F57" s="14"/>
      <c r="G57" s="15" t="str">
        <f>IF(B57="","",VLOOKUP(B57,提成表!B:I,8,FALSE))</f>
        <v/>
      </c>
      <c r="H57" s="14" t="str">
        <f t="shared" si="2"/>
        <v/>
      </c>
      <c r="I57" s="14"/>
      <c r="J57" s="15" t="str">
        <f t="shared" si="3"/>
        <v/>
      </c>
      <c r="K57" s="16"/>
    </row>
    <row r="58" customHeight="1" spans="2:11">
      <c r="B58" s="13" t="str">
        <f>IF(基本信息表!B54="","",基本信息表!B54)</f>
        <v/>
      </c>
      <c r="C58" s="13" t="str">
        <f>IF(B58="","",VLOOKUP(B58,基本信息表!B:N,2,FALSE))</f>
        <v/>
      </c>
      <c r="D58" s="13" t="str">
        <f>IF(B58="","",VLOOKUP(B58,基本信息表!B:N,4,FALSE))</f>
        <v/>
      </c>
      <c r="E58" s="13" t="str">
        <f>IF(B58="","",VLOOKUP(B58,基本信息表!B:N,12,FALSE))</f>
        <v/>
      </c>
      <c r="F58" s="14"/>
      <c r="G58" s="15" t="str">
        <f>IF(B58="","",VLOOKUP(B58,提成表!B:I,8,FALSE))</f>
        <v/>
      </c>
      <c r="H58" s="14" t="str">
        <f t="shared" si="2"/>
        <v/>
      </c>
      <c r="I58" s="14"/>
      <c r="J58" s="15" t="str">
        <f t="shared" si="3"/>
        <v/>
      </c>
      <c r="K58" s="16"/>
    </row>
    <row r="59" customHeight="1" spans="2:11">
      <c r="B59" s="13" t="str">
        <f>IF(基本信息表!B55="","",基本信息表!B55)</f>
        <v/>
      </c>
      <c r="C59" s="13" t="str">
        <f>IF(B59="","",VLOOKUP(B59,基本信息表!B:N,2,FALSE))</f>
        <v/>
      </c>
      <c r="D59" s="13" t="str">
        <f>IF(B59="","",VLOOKUP(B59,基本信息表!B:N,4,FALSE))</f>
        <v/>
      </c>
      <c r="E59" s="13" t="str">
        <f>IF(B59="","",VLOOKUP(B59,基本信息表!B:N,12,FALSE))</f>
        <v/>
      </c>
      <c r="F59" s="14"/>
      <c r="G59" s="15" t="str">
        <f>IF(B59="","",VLOOKUP(B59,提成表!B:I,8,FALSE))</f>
        <v/>
      </c>
      <c r="H59" s="14" t="str">
        <f t="shared" si="2"/>
        <v/>
      </c>
      <c r="I59" s="14"/>
      <c r="J59" s="15" t="str">
        <f t="shared" si="3"/>
        <v/>
      </c>
      <c r="K59" s="16"/>
    </row>
    <row r="60" customHeight="1" spans="2:11">
      <c r="B60" s="13" t="str">
        <f>IF(基本信息表!B56="","",基本信息表!B56)</f>
        <v/>
      </c>
      <c r="C60" s="13" t="str">
        <f>IF(B60="","",VLOOKUP(B60,基本信息表!B:N,2,FALSE))</f>
        <v/>
      </c>
      <c r="D60" s="13" t="str">
        <f>IF(B60="","",VLOOKUP(B60,基本信息表!B:N,4,FALSE))</f>
        <v/>
      </c>
      <c r="E60" s="13" t="str">
        <f>IF(B60="","",VLOOKUP(B60,基本信息表!B:N,12,FALSE))</f>
        <v/>
      </c>
      <c r="F60" s="14"/>
      <c r="G60" s="15" t="str">
        <f>IF(B60="","",VLOOKUP(B60,提成表!B:I,8,FALSE))</f>
        <v/>
      </c>
      <c r="H60" s="14" t="str">
        <f t="shared" si="2"/>
        <v/>
      </c>
      <c r="I60" s="14"/>
      <c r="J60" s="15" t="str">
        <f t="shared" si="3"/>
        <v/>
      </c>
      <c r="K60" s="16"/>
    </row>
    <row r="61" customHeight="1" spans="2:11">
      <c r="B61" s="13" t="str">
        <f>IF(基本信息表!B57="","",基本信息表!B57)</f>
        <v/>
      </c>
      <c r="C61" s="13" t="str">
        <f>IF(B61="","",VLOOKUP(B61,基本信息表!B:N,2,FALSE))</f>
        <v/>
      </c>
      <c r="D61" s="13" t="str">
        <f>IF(B61="","",VLOOKUP(B61,基本信息表!B:N,4,FALSE))</f>
        <v/>
      </c>
      <c r="E61" s="13" t="str">
        <f>IF(B61="","",VLOOKUP(B61,基本信息表!B:N,12,FALSE))</f>
        <v/>
      </c>
      <c r="F61" s="14"/>
      <c r="G61" s="15" t="str">
        <f>IF(B61="","",VLOOKUP(B61,提成表!B:I,8,FALSE))</f>
        <v/>
      </c>
      <c r="H61" s="14" t="str">
        <f t="shared" si="2"/>
        <v/>
      </c>
      <c r="I61" s="14"/>
      <c r="J61" s="15" t="str">
        <f t="shared" si="3"/>
        <v/>
      </c>
      <c r="K61" s="16"/>
    </row>
    <row r="62" customHeight="1" spans="2:11">
      <c r="B62" s="13" t="str">
        <f>IF(基本信息表!B58="","",基本信息表!B58)</f>
        <v/>
      </c>
      <c r="C62" s="13" t="str">
        <f>IF(B62="","",VLOOKUP(B62,基本信息表!B:N,2,FALSE))</f>
        <v/>
      </c>
      <c r="D62" s="13" t="str">
        <f>IF(B62="","",VLOOKUP(B62,基本信息表!B:N,4,FALSE))</f>
        <v/>
      </c>
      <c r="E62" s="13" t="str">
        <f>IF(B62="","",VLOOKUP(B62,基本信息表!B:N,12,FALSE))</f>
        <v/>
      </c>
      <c r="F62" s="14"/>
      <c r="G62" s="15" t="str">
        <f>IF(B62="","",VLOOKUP(B62,提成表!B:I,8,FALSE))</f>
        <v/>
      </c>
      <c r="H62" s="14" t="str">
        <f t="shared" si="2"/>
        <v/>
      </c>
      <c r="I62" s="14"/>
      <c r="J62" s="15" t="str">
        <f t="shared" si="3"/>
        <v/>
      </c>
      <c r="K62" s="16"/>
    </row>
    <row r="63" customHeight="1" spans="2:11">
      <c r="B63" s="13" t="str">
        <f>IF(基本信息表!B59="","",基本信息表!B59)</f>
        <v/>
      </c>
      <c r="C63" s="13" t="str">
        <f>IF(B63="","",VLOOKUP(B63,基本信息表!B:N,2,FALSE))</f>
        <v/>
      </c>
      <c r="D63" s="13" t="str">
        <f>IF(B63="","",VLOOKUP(B63,基本信息表!B:N,4,FALSE))</f>
        <v/>
      </c>
      <c r="E63" s="13" t="str">
        <f>IF(B63="","",VLOOKUP(B63,基本信息表!B:N,12,FALSE))</f>
        <v/>
      </c>
      <c r="F63" s="14"/>
      <c r="G63" s="15" t="str">
        <f>IF(B63="","",VLOOKUP(B63,提成表!B:I,8,FALSE))</f>
        <v/>
      </c>
      <c r="H63" s="14" t="str">
        <f t="shared" si="2"/>
        <v/>
      </c>
      <c r="I63" s="14"/>
      <c r="J63" s="15" t="str">
        <f t="shared" si="3"/>
        <v/>
      </c>
      <c r="K63" s="16"/>
    </row>
    <row r="64" customHeight="1" spans="2:11">
      <c r="B64" s="13" t="str">
        <f>IF(基本信息表!B60="","",基本信息表!B60)</f>
        <v/>
      </c>
      <c r="C64" s="13" t="str">
        <f>IF(B64="","",VLOOKUP(B64,基本信息表!B:N,2,FALSE))</f>
        <v/>
      </c>
      <c r="D64" s="13" t="str">
        <f>IF(B64="","",VLOOKUP(B64,基本信息表!B:N,4,FALSE))</f>
        <v/>
      </c>
      <c r="E64" s="13" t="str">
        <f>IF(B64="","",VLOOKUP(B64,基本信息表!B:N,12,FALSE))</f>
        <v/>
      </c>
      <c r="F64" s="14"/>
      <c r="G64" s="15" t="str">
        <f>IF(B64="","",VLOOKUP(B64,提成表!B:I,8,FALSE))</f>
        <v/>
      </c>
      <c r="H64" s="14" t="str">
        <f t="shared" si="2"/>
        <v/>
      </c>
      <c r="I64" s="14"/>
      <c r="J64" s="15" t="str">
        <f t="shared" si="3"/>
        <v/>
      </c>
      <c r="K64" s="16"/>
    </row>
    <row r="65" customHeight="1" spans="2:11">
      <c r="B65" s="13" t="str">
        <f>IF(基本信息表!B61="","",基本信息表!B61)</f>
        <v/>
      </c>
      <c r="C65" s="13" t="str">
        <f>IF(B65="","",VLOOKUP(B65,基本信息表!B:N,2,FALSE))</f>
        <v/>
      </c>
      <c r="D65" s="13" t="str">
        <f>IF(B65="","",VLOOKUP(B65,基本信息表!B:N,4,FALSE))</f>
        <v/>
      </c>
      <c r="E65" s="13" t="str">
        <f>IF(B65="","",VLOOKUP(B65,基本信息表!B:N,12,FALSE))</f>
        <v/>
      </c>
      <c r="F65" s="14"/>
      <c r="G65" s="15" t="str">
        <f>IF(B65="","",VLOOKUP(B65,提成表!B:I,8,FALSE))</f>
        <v/>
      </c>
      <c r="H65" s="14" t="str">
        <f t="shared" si="2"/>
        <v/>
      </c>
      <c r="I65" s="14"/>
      <c r="J65" s="15" t="str">
        <f t="shared" si="3"/>
        <v/>
      </c>
      <c r="K65" s="16"/>
    </row>
    <row r="66" customHeight="1" spans="2:11">
      <c r="B66" s="13" t="str">
        <f>IF(基本信息表!B62="","",基本信息表!B62)</f>
        <v/>
      </c>
      <c r="C66" s="13" t="str">
        <f>IF(B66="","",VLOOKUP(B66,基本信息表!B:N,2,FALSE))</f>
        <v/>
      </c>
      <c r="D66" s="13" t="str">
        <f>IF(B66="","",VLOOKUP(B66,基本信息表!B:N,4,FALSE))</f>
        <v/>
      </c>
      <c r="E66" s="13" t="str">
        <f>IF(B66="","",VLOOKUP(B66,基本信息表!B:N,12,FALSE))</f>
        <v/>
      </c>
      <c r="F66" s="14"/>
      <c r="G66" s="15" t="str">
        <f>IF(B66="","",VLOOKUP(B66,提成表!B:I,8,FALSE))</f>
        <v/>
      </c>
      <c r="H66" s="14" t="str">
        <f t="shared" si="2"/>
        <v/>
      </c>
      <c r="I66" s="14"/>
      <c r="J66" s="15" t="str">
        <f t="shared" si="3"/>
        <v/>
      </c>
      <c r="K66" s="16"/>
    </row>
    <row r="67" customHeight="1" spans="2:11">
      <c r="B67" s="13" t="str">
        <f>IF(基本信息表!B63="","",基本信息表!B63)</f>
        <v/>
      </c>
      <c r="C67" s="13" t="str">
        <f>IF(B67="","",VLOOKUP(B67,基本信息表!B:N,2,FALSE))</f>
        <v/>
      </c>
      <c r="D67" s="13" t="str">
        <f>IF(B67="","",VLOOKUP(B67,基本信息表!B:N,4,FALSE))</f>
        <v/>
      </c>
      <c r="E67" s="13" t="str">
        <f>IF(B67="","",VLOOKUP(B67,基本信息表!B:N,12,FALSE))</f>
        <v/>
      </c>
      <c r="F67" s="14"/>
      <c r="G67" s="15" t="str">
        <f>IF(B67="","",VLOOKUP(B67,提成表!B:I,8,FALSE))</f>
        <v/>
      </c>
      <c r="H67" s="14" t="str">
        <f t="shared" si="2"/>
        <v/>
      </c>
      <c r="I67" s="14"/>
      <c r="J67" s="15" t="str">
        <f t="shared" si="3"/>
        <v/>
      </c>
      <c r="K67" s="16"/>
    </row>
    <row r="68" customHeight="1" spans="2:11">
      <c r="B68" s="13" t="str">
        <f>IF(基本信息表!B64="","",基本信息表!B64)</f>
        <v/>
      </c>
      <c r="C68" s="13" t="str">
        <f>IF(B68="","",VLOOKUP(B68,基本信息表!B:N,2,FALSE))</f>
        <v/>
      </c>
      <c r="D68" s="13" t="str">
        <f>IF(B68="","",VLOOKUP(B68,基本信息表!B:N,4,FALSE))</f>
        <v/>
      </c>
      <c r="E68" s="13" t="str">
        <f>IF(B68="","",VLOOKUP(B68,基本信息表!B:N,12,FALSE))</f>
        <v/>
      </c>
      <c r="F68" s="14"/>
      <c r="G68" s="15" t="str">
        <f>IF(B68="","",VLOOKUP(B68,提成表!B:I,8,FALSE))</f>
        <v/>
      </c>
      <c r="H68" s="14" t="str">
        <f t="shared" si="2"/>
        <v/>
      </c>
      <c r="I68" s="14"/>
      <c r="J68" s="15" t="str">
        <f t="shared" si="3"/>
        <v/>
      </c>
      <c r="K68" s="16"/>
    </row>
    <row r="69" customHeight="1" spans="2:11">
      <c r="B69" s="13" t="str">
        <f>IF(基本信息表!B65="","",基本信息表!B65)</f>
        <v/>
      </c>
      <c r="C69" s="13" t="str">
        <f>IF(B69="","",VLOOKUP(B69,基本信息表!B:N,2,FALSE))</f>
        <v/>
      </c>
      <c r="D69" s="13" t="str">
        <f>IF(B69="","",VLOOKUP(B69,基本信息表!B:N,4,FALSE))</f>
        <v/>
      </c>
      <c r="E69" s="13" t="str">
        <f>IF(B69="","",VLOOKUP(B69,基本信息表!B:N,12,FALSE))</f>
        <v/>
      </c>
      <c r="F69" s="14"/>
      <c r="G69" s="15" t="str">
        <f>IF(B69="","",VLOOKUP(B69,提成表!B:I,8,FALSE))</f>
        <v/>
      </c>
      <c r="H69" s="14" t="str">
        <f t="shared" si="2"/>
        <v/>
      </c>
      <c r="I69" s="14"/>
      <c r="J69" s="15" t="str">
        <f t="shared" si="3"/>
        <v/>
      </c>
      <c r="K69" s="16"/>
    </row>
    <row r="70" customHeight="1" spans="2:11">
      <c r="B70" s="13" t="str">
        <f>IF(基本信息表!B66="","",基本信息表!B66)</f>
        <v/>
      </c>
      <c r="C70" s="13" t="str">
        <f>IF(B70="","",VLOOKUP(B70,基本信息表!B:N,2,FALSE))</f>
        <v/>
      </c>
      <c r="D70" s="13" t="str">
        <f>IF(B70="","",VLOOKUP(B70,基本信息表!B:N,4,FALSE))</f>
        <v/>
      </c>
      <c r="E70" s="13" t="str">
        <f>IF(B70="","",VLOOKUP(B70,基本信息表!B:N,12,FALSE))</f>
        <v/>
      </c>
      <c r="F70" s="14"/>
      <c r="G70" s="15" t="str">
        <f>IF(B70="","",VLOOKUP(B70,提成表!B:I,8,FALSE))</f>
        <v/>
      </c>
      <c r="H70" s="14" t="str">
        <f t="shared" si="2"/>
        <v/>
      </c>
      <c r="I70" s="14"/>
      <c r="J70" s="15" t="str">
        <f t="shared" si="3"/>
        <v/>
      </c>
      <c r="K70" s="16"/>
    </row>
    <row r="71" customHeight="1" spans="2:11">
      <c r="B71" s="13" t="str">
        <f>IF(基本信息表!B67="","",基本信息表!B67)</f>
        <v/>
      </c>
      <c r="C71" s="13" t="str">
        <f>IF(B71="","",VLOOKUP(B71,基本信息表!B:N,2,FALSE))</f>
        <v/>
      </c>
      <c r="D71" s="13" t="str">
        <f>IF(B71="","",VLOOKUP(B71,基本信息表!B:N,4,FALSE))</f>
        <v/>
      </c>
      <c r="E71" s="13" t="str">
        <f>IF(B71="","",VLOOKUP(B71,基本信息表!B:N,12,FALSE))</f>
        <v/>
      </c>
      <c r="F71" s="14"/>
      <c r="G71" s="15" t="str">
        <f>IF(B71="","",VLOOKUP(B71,提成表!B:I,8,FALSE))</f>
        <v/>
      </c>
      <c r="H71" s="14" t="str">
        <f t="shared" si="2"/>
        <v/>
      </c>
      <c r="I71" s="14"/>
      <c r="J71" s="15" t="str">
        <f t="shared" si="3"/>
        <v/>
      </c>
      <c r="K71" s="16"/>
    </row>
    <row r="72" customHeight="1" spans="2:11">
      <c r="B72" s="13" t="str">
        <f>IF(基本信息表!B68="","",基本信息表!B68)</f>
        <v/>
      </c>
      <c r="C72" s="13" t="str">
        <f>IF(B72="","",VLOOKUP(B72,基本信息表!B:N,2,FALSE))</f>
        <v/>
      </c>
      <c r="D72" s="13" t="str">
        <f>IF(B72="","",VLOOKUP(B72,基本信息表!B:N,4,FALSE))</f>
        <v/>
      </c>
      <c r="E72" s="13" t="str">
        <f>IF(B72="","",VLOOKUP(B72,基本信息表!B:N,12,FALSE))</f>
        <v/>
      </c>
      <c r="F72" s="14"/>
      <c r="G72" s="15" t="str">
        <f>IF(B72="","",VLOOKUP(B72,提成表!B:I,8,FALSE))</f>
        <v/>
      </c>
      <c r="H72" s="14" t="str">
        <f t="shared" si="2"/>
        <v/>
      </c>
      <c r="I72" s="14"/>
      <c r="J72" s="15" t="str">
        <f t="shared" si="3"/>
        <v/>
      </c>
      <c r="K72" s="16"/>
    </row>
    <row r="73" customHeight="1" spans="2:11">
      <c r="B73" s="13" t="str">
        <f>IF(基本信息表!B69="","",基本信息表!B69)</f>
        <v/>
      </c>
      <c r="C73" s="13" t="str">
        <f>IF(B73="","",VLOOKUP(B73,基本信息表!B:N,2,FALSE))</f>
        <v/>
      </c>
      <c r="D73" s="13" t="str">
        <f>IF(B73="","",VLOOKUP(B73,基本信息表!B:N,4,FALSE))</f>
        <v/>
      </c>
      <c r="E73" s="13" t="str">
        <f>IF(B73="","",VLOOKUP(B73,基本信息表!B:N,12,FALSE))</f>
        <v/>
      </c>
      <c r="F73" s="14"/>
      <c r="G73" s="15" t="str">
        <f>IF(B73="","",VLOOKUP(B73,提成表!B:I,8,FALSE))</f>
        <v/>
      </c>
      <c r="H73" s="14" t="str">
        <f t="shared" si="2"/>
        <v/>
      </c>
      <c r="I73" s="14"/>
      <c r="J73" s="15" t="str">
        <f t="shared" si="3"/>
        <v/>
      </c>
      <c r="K73" s="16"/>
    </row>
    <row r="74" customHeight="1" spans="2:11">
      <c r="B74" s="13" t="str">
        <f>IF(基本信息表!B70="","",基本信息表!B70)</f>
        <v/>
      </c>
      <c r="C74" s="13" t="str">
        <f>IF(B74="","",VLOOKUP(B74,基本信息表!B:N,2,FALSE))</f>
        <v/>
      </c>
      <c r="D74" s="13" t="str">
        <f>IF(B74="","",VLOOKUP(B74,基本信息表!B:N,4,FALSE))</f>
        <v/>
      </c>
      <c r="E74" s="13" t="str">
        <f>IF(B74="","",VLOOKUP(B74,基本信息表!B:N,12,FALSE))</f>
        <v/>
      </c>
      <c r="F74" s="14"/>
      <c r="G74" s="15" t="str">
        <f>IF(B74="","",VLOOKUP(B74,提成表!B:I,8,FALSE))</f>
        <v/>
      </c>
      <c r="H74" s="14" t="str">
        <f t="shared" si="2"/>
        <v/>
      </c>
      <c r="I74" s="14"/>
      <c r="J74" s="15" t="str">
        <f t="shared" si="3"/>
        <v/>
      </c>
      <c r="K74" s="16"/>
    </row>
    <row r="75" customHeight="1" spans="2:11">
      <c r="B75" s="13" t="str">
        <f>IF(基本信息表!B71="","",基本信息表!B71)</f>
        <v/>
      </c>
      <c r="C75" s="13" t="str">
        <f>IF(B75="","",VLOOKUP(B75,基本信息表!B:N,2,FALSE))</f>
        <v/>
      </c>
      <c r="D75" s="13" t="str">
        <f>IF(B75="","",VLOOKUP(B75,基本信息表!B:N,4,FALSE))</f>
        <v/>
      </c>
      <c r="E75" s="13" t="str">
        <f>IF(B75="","",VLOOKUP(B75,基本信息表!B:N,12,FALSE))</f>
        <v/>
      </c>
      <c r="F75" s="14"/>
      <c r="G75" s="15" t="str">
        <f>IF(B75="","",VLOOKUP(B75,提成表!B:I,8,FALSE))</f>
        <v/>
      </c>
      <c r="H75" s="14" t="str">
        <f t="shared" si="2"/>
        <v/>
      </c>
      <c r="I75" s="14"/>
      <c r="J75" s="15" t="str">
        <f t="shared" si="3"/>
        <v/>
      </c>
      <c r="K75" s="16"/>
    </row>
    <row r="76" customHeight="1" spans="2:11">
      <c r="B76" s="13" t="str">
        <f>IF(基本信息表!B72="","",基本信息表!B72)</f>
        <v/>
      </c>
      <c r="C76" s="13" t="str">
        <f>IF(B76="","",VLOOKUP(B76,基本信息表!B:N,2,FALSE))</f>
        <v/>
      </c>
      <c r="D76" s="13" t="str">
        <f>IF(B76="","",VLOOKUP(B76,基本信息表!B:N,4,FALSE))</f>
        <v/>
      </c>
      <c r="E76" s="13" t="str">
        <f>IF(B76="","",VLOOKUP(B76,基本信息表!B:N,12,FALSE))</f>
        <v/>
      </c>
      <c r="F76" s="14"/>
      <c r="G76" s="15" t="str">
        <f>IF(B76="","",VLOOKUP(B76,提成表!B:I,8,FALSE))</f>
        <v/>
      </c>
      <c r="H76" s="14" t="str">
        <f t="shared" si="2"/>
        <v/>
      </c>
      <c r="I76" s="14"/>
      <c r="J76" s="15" t="str">
        <f t="shared" si="3"/>
        <v/>
      </c>
      <c r="K76" s="16"/>
    </row>
    <row r="77" customHeight="1" spans="2:11">
      <c r="B77" s="13" t="str">
        <f>IF(基本信息表!B73="","",基本信息表!B73)</f>
        <v/>
      </c>
      <c r="C77" s="13" t="str">
        <f>IF(B77="","",VLOOKUP(B77,基本信息表!B:N,2,FALSE))</f>
        <v/>
      </c>
      <c r="D77" s="13" t="str">
        <f>IF(B77="","",VLOOKUP(B77,基本信息表!B:N,4,FALSE))</f>
        <v/>
      </c>
      <c r="E77" s="13" t="str">
        <f>IF(B77="","",VLOOKUP(B77,基本信息表!B:N,12,FALSE))</f>
        <v/>
      </c>
      <c r="F77" s="14"/>
      <c r="G77" s="15" t="str">
        <f>IF(B77="","",VLOOKUP(B77,提成表!B:I,8,FALSE))</f>
        <v/>
      </c>
      <c r="H77" s="14" t="str">
        <f t="shared" si="2"/>
        <v/>
      </c>
      <c r="I77" s="14"/>
      <c r="J77" s="15" t="str">
        <f t="shared" si="3"/>
        <v/>
      </c>
      <c r="K77" s="16"/>
    </row>
    <row r="78" customHeight="1" spans="2:11">
      <c r="B78" s="13" t="str">
        <f>IF(基本信息表!B74="","",基本信息表!B74)</f>
        <v/>
      </c>
      <c r="C78" s="13" t="str">
        <f>IF(B78="","",VLOOKUP(B78,基本信息表!B:N,2,FALSE))</f>
        <v/>
      </c>
      <c r="D78" s="13" t="str">
        <f>IF(B78="","",VLOOKUP(B78,基本信息表!B:N,4,FALSE))</f>
        <v/>
      </c>
      <c r="E78" s="13" t="str">
        <f>IF(B78="","",VLOOKUP(B78,基本信息表!B:N,12,FALSE))</f>
        <v/>
      </c>
      <c r="F78" s="14"/>
      <c r="G78" s="15" t="str">
        <f>IF(B78="","",VLOOKUP(B78,提成表!B:I,8,FALSE))</f>
        <v/>
      </c>
      <c r="H78" s="14" t="str">
        <f t="shared" si="2"/>
        <v/>
      </c>
      <c r="I78" s="14"/>
      <c r="J78" s="15" t="str">
        <f t="shared" si="3"/>
        <v/>
      </c>
      <c r="K78" s="16"/>
    </row>
    <row r="79" customHeight="1" spans="2:11">
      <c r="B79" s="13" t="str">
        <f>IF(基本信息表!B75="","",基本信息表!B75)</f>
        <v/>
      </c>
      <c r="C79" s="13" t="str">
        <f>IF(B79="","",VLOOKUP(B79,基本信息表!B:N,2,FALSE))</f>
        <v/>
      </c>
      <c r="D79" s="13" t="str">
        <f>IF(B79="","",VLOOKUP(B79,基本信息表!B:N,4,FALSE))</f>
        <v/>
      </c>
      <c r="E79" s="13" t="str">
        <f>IF(B79="","",VLOOKUP(B79,基本信息表!B:N,12,FALSE))</f>
        <v/>
      </c>
      <c r="F79" s="14"/>
      <c r="G79" s="15" t="str">
        <f>IF(B79="","",VLOOKUP(B79,提成表!B:I,8,FALSE))</f>
        <v/>
      </c>
      <c r="H79" s="14" t="str">
        <f t="shared" ref="H79:H142" si="4">IF(B79="","",F79+G79)</f>
        <v/>
      </c>
      <c r="I79" s="14"/>
      <c r="J79" s="15" t="str">
        <f t="shared" ref="J79:J142" si="5">IF(B79="","",H79-I79)</f>
        <v/>
      </c>
      <c r="K79" s="16"/>
    </row>
    <row r="80" customHeight="1" spans="2:11">
      <c r="B80" s="13" t="str">
        <f>IF(基本信息表!B76="","",基本信息表!B76)</f>
        <v/>
      </c>
      <c r="C80" s="13" t="str">
        <f>IF(B80="","",VLOOKUP(B80,基本信息表!B:N,2,FALSE))</f>
        <v/>
      </c>
      <c r="D80" s="13" t="str">
        <f>IF(B80="","",VLOOKUP(B80,基本信息表!B:N,4,FALSE))</f>
        <v/>
      </c>
      <c r="E80" s="13" t="str">
        <f>IF(B80="","",VLOOKUP(B80,基本信息表!B:N,12,FALSE))</f>
        <v/>
      </c>
      <c r="F80" s="14"/>
      <c r="G80" s="15" t="str">
        <f>IF(B80="","",VLOOKUP(B80,提成表!B:I,8,FALSE))</f>
        <v/>
      </c>
      <c r="H80" s="14" t="str">
        <f t="shared" si="4"/>
        <v/>
      </c>
      <c r="I80" s="14"/>
      <c r="J80" s="15" t="str">
        <f t="shared" si="5"/>
        <v/>
      </c>
      <c r="K80" s="16"/>
    </row>
    <row r="81" customHeight="1" spans="2:11">
      <c r="B81" s="13" t="str">
        <f>IF(基本信息表!B77="","",基本信息表!B77)</f>
        <v/>
      </c>
      <c r="C81" s="13" t="str">
        <f>IF(B81="","",VLOOKUP(B81,基本信息表!B:N,2,FALSE))</f>
        <v/>
      </c>
      <c r="D81" s="13" t="str">
        <f>IF(B81="","",VLOOKUP(B81,基本信息表!B:N,4,FALSE))</f>
        <v/>
      </c>
      <c r="E81" s="13" t="str">
        <f>IF(B81="","",VLOOKUP(B81,基本信息表!B:N,12,FALSE))</f>
        <v/>
      </c>
      <c r="F81" s="14"/>
      <c r="G81" s="15" t="str">
        <f>IF(B81="","",VLOOKUP(B81,提成表!B:I,8,FALSE))</f>
        <v/>
      </c>
      <c r="H81" s="14" t="str">
        <f t="shared" si="4"/>
        <v/>
      </c>
      <c r="I81" s="14"/>
      <c r="J81" s="15" t="str">
        <f t="shared" si="5"/>
        <v/>
      </c>
      <c r="K81" s="16"/>
    </row>
    <row r="82" customHeight="1" spans="2:11">
      <c r="B82" s="13" t="str">
        <f>IF(基本信息表!B78="","",基本信息表!B78)</f>
        <v/>
      </c>
      <c r="C82" s="13" t="str">
        <f>IF(B82="","",VLOOKUP(B82,基本信息表!B:N,2,FALSE))</f>
        <v/>
      </c>
      <c r="D82" s="13" t="str">
        <f>IF(B82="","",VLOOKUP(B82,基本信息表!B:N,4,FALSE))</f>
        <v/>
      </c>
      <c r="E82" s="13" t="str">
        <f>IF(B82="","",VLOOKUP(B82,基本信息表!B:N,12,FALSE))</f>
        <v/>
      </c>
      <c r="F82" s="14"/>
      <c r="G82" s="15" t="str">
        <f>IF(B82="","",VLOOKUP(B82,提成表!B:I,8,FALSE))</f>
        <v/>
      </c>
      <c r="H82" s="14" t="str">
        <f t="shared" si="4"/>
        <v/>
      </c>
      <c r="I82" s="14"/>
      <c r="J82" s="15" t="str">
        <f t="shared" si="5"/>
        <v/>
      </c>
      <c r="K82" s="16"/>
    </row>
    <row r="83" customHeight="1" spans="2:11">
      <c r="B83" s="13" t="str">
        <f>IF(基本信息表!B79="","",基本信息表!B79)</f>
        <v/>
      </c>
      <c r="C83" s="13" t="str">
        <f>IF(B83="","",VLOOKUP(B83,基本信息表!B:N,2,FALSE))</f>
        <v/>
      </c>
      <c r="D83" s="13" t="str">
        <f>IF(B83="","",VLOOKUP(B83,基本信息表!B:N,4,FALSE))</f>
        <v/>
      </c>
      <c r="E83" s="13" t="str">
        <f>IF(B83="","",VLOOKUP(B83,基本信息表!B:N,12,FALSE))</f>
        <v/>
      </c>
      <c r="F83" s="14"/>
      <c r="G83" s="15" t="str">
        <f>IF(B83="","",VLOOKUP(B83,提成表!B:I,8,FALSE))</f>
        <v/>
      </c>
      <c r="H83" s="14" t="str">
        <f t="shared" si="4"/>
        <v/>
      </c>
      <c r="I83" s="14"/>
      <c r="J83" s="15" t="str">
        <f t="shared" si="5"/>
        <v/>
      </c>
      <c r="K83" s="16"/>
    </row>
    <row r="84" customHeight="1" spans="2:11">
      <c r="B84" s="13" t="str">
        <f>IF(基本信息表!B80="","",基本信息表!B80)</f>
        <v/>
      </c>
      <c r="C84" s="13" t="str">
        <f>IF(B84="","",VLOOKUP(B84,基本信息表!B:N,2,FALSE))</f>
        <v/>
      </c>
      <c r="D84" s="13" t="str">
        <f>IF(B84="","",VLOOKUP(B84,基本信息表!B:N,4,FALSE))</f>
        <v/>
      </c>
      <c r="E84" s="13" t="str">
        <f>IF(B84="","",VLOOKUP(B84,基本信息表!B:N,12,FALSE))</f>
        <v/>
      </c>
      <c r="F84" s="14"/>
      <c r="G84" s="15" t="str">
        <f>IF(B84="","",VLOOKUP(B84,提成表!B:I,8,FALSE))</f>
        <v/>
      </c>
      <c r="H84" s="14" t="str">
        <f t="shared" si="4"/>
        <v/>
      </c>
      <c r="I84" s="14"/>
      <c r="J84" s="15" t="str">
        <f t="shared" si="5"/>
        <v/>
      </c>
      <c r="K84" s="16"/>
    </row>
    <row r="85" customHeight="1" spans="2:11">
      <c r="B85" s="13" t="str">
        <f>IF(基本信息表!B81="","",基本信息表!B81)</f>
        <v/>
      </c>
      <c r="C85" s="13" t="str">
        <f>IF(B85="","",VLOOKUP(B85,基本信息表!B:N,2,FALSE))</f>
        <v/>
      </c>
      <c r="D85" s="13" t="str">
        <f>IF(B85="","",VLOOKUP(B85,基本信息表!B:N,4,FALSE))</f>
        <v/>
      </c>
      <c r="E85" s="13" t="str">
        <f>IF(B85="","",VLOOKUP(B85,基本信息表!B:N,12,FALSE))</f>
        <v/>
      </c>
      <c r="F85" s="14"/>
      <c r="G85" s="15" t="str">
        <f>IF(B85="","",VLOOKUP(B85,提成表!B:I,8,FALSE))</f>
        <v/>
      </c>
      <c r="H85" s="14" t="str">
        <f t="shared" si="4"/>
        <v/>
      </c>
      <c r="I85" s="14"/>
      <c r="J85" s="15" t="str">
        <f t="shared" si="5"/>
        <v/>
      </c>
      <c r="K85" s="16"/>
    </row>
    <row r="86" customHeight="1" spans="2:11">
      <c r="B86" s="13" t="str">
        <f>IF(基本信息表!B82="","",基本信息表!B82)</f>
        <v/>
      </c>
      <c r="C86" s="13" t="str">
        <f>IF(B86="","",VLOOKUP(B86,基本信息表!B:N,2,FALSE))</f>
        <v/>
      </c>
      <c r="D86" s="13" t="str">
        <f>IF(B86="","",VLOOKUP(B86,基本信息表!B:N,4,FALSE))</f>
        <v/>
      </c>
      <c r="E86" s="13" t="str">
        <f>IF(B86="","",VLOOKUP(B86,基本信息表!B:N,12,FALSE))</f>
        <v/>
      </c>
      <c r="F86" s="14"/>
      <c r="G86" s="15" t="str">
        <f>IF(B86="","",VLOOKUP(B86,提成表!B:I,8,FALSE))</f>
        <v/>
      </c>
      <c r="H86" s="14" t="str">
        <f t="shared" si="4"/>
        <v/>
      </c>
      <c r="I86" s="14"/>
      <c r="J86" s="15" t="str">
        <f t="shared" si="5"/>
        <v/>
      </c>
      <c r="K86" s="16"/>
    </row>
    <row r="87" customHeight="1" spans="2:11">
      <c r="B87" s="13" t="str">
        <f>IF(基本信息表!B83="","",基本信息表!B83)</f>
        <v/>
      </c>
      <c r="C87" s="13" t="str">
        <f>IF(B87="","",VLOOKUP(B87,基本信息表!B:N,2,FALSE))</f>
        <v/>
      </c>
      <c r="D87" s="13" t="str">
        <f>IF(B87="","",VLOOKUP(B87,基本信息表!B:N,4,FALSE))</f>
        <v/>
      </c>
      <c r="E87" s="13" t="str">
        <f>IF(B87="","",VLOOKUP(B87,基本信息表!B:N,12,FALSE))</f>
        <v/>
      </c>
      <c r="F87" s="14"/>
      <c r="G87" s="15" t="str">
        <f>IF(B87="","",VLOOKUP(B87,提成表!B:I,8,FALSE))</f>
        <v/>
      </c>
      <c r="H87" s="14" t="str">
        <f t="shared" si="4"/>
        <v/>
      </c>
      <c r="I87" s="14"/>
      <c r="J87" s="15" t="str">
        <f t="shared" si="5"/>
        <v/>
      </c>
      <c r="K87" s="16"/>
    </row>
    <row r="88" customHeight="1" spans="2:11">
      <c r="B88" s="13" t="str">
        <f>IF(基本信息表!B84="","",基本信息表!B84)</f>
        <v/>
      </c>
      <c r="C88" s="13" t="str">
        <f>IF(B88="","",VLOOKUP(B88,基本信息表!B:N,2,FALSE))</f>
        <v/>
      </c>
      <c r="D88" s="13" t="str">
        <f>IF(B88="","",VLOOKUP(B88,基本信息表!B:N,4,FALSE))</f>
        <v/>
      </c>
      <c r="E88" s="13" t="str">
        <f>IF(B88="","",VLOOKUP(B88,基本信息表!B:N,12,FALSE))</f>
        <v/>
      </c>
      <c r="F88" s="14"/>
      <c r="G88" s="15" t="str">
        <f>IF(B88="","",VLOOKUP(B88,提成表!B:I,8,FALSE))</f>
        <v/>
      </c>
      <c r="H88" s="14" t="str">
        <f t="shared" si="4"/>
        <v/>
      </c>
      <c r="I88" s="14"/>
      <c r="J88" s="15" t="str">
        <f t="shared" si="5"/>
        <v/>
      </c>
      <c r="K88" s="16"/>
    </row>
    <row r="89" customHeight="1" spans="2:11">
      <c r="B89" s="13" t="str">
        <f>IF(基本信息表!B85="","",基本信息表!B85)</f>
        <v/>
      </c>
      <c r="C89" s="13" t="str">
        <f>IF(B89="","",VLOOKUP(B89,基本信息表!B:N,2,FALSE))</f>
        <v/>
      </c>
      <c r="D89" s="13" t="str">
        <f>IF(B89="","",VLOOKUP(B89,基本信息表!B:N,4,FALSE))</f>
        <v/>
      </c>
      <c r="E89" s="13" t="str">
        <f>IF(B89="","",VLOOKUP(B89,基本信息表!B:N,12,FALSE))</f>
        <v/>
      </c>
      <c r="F89" s="14"/>
      <c r="G89" s="15" t="str">
        <f>IF(B89="","",VLOOKUP(B89,提成表!B:I,8,FALSE))</f>
        <v/>
      </c>
      <c r="H89" s="14" t="str">
        <f t="shared" si="4"/>
        <v/>
      </c>
      <c r="I89" s="14"/>
      <c r="J89" s="15" t="str">
        <f t="shared" si="5"/>
        <v/>
      </c>
      <c r="K89" s="16"/>
    </row>
    <row r="90" customHeight="1" spans="2:11">
      <c r="B90" s="13" t="str">
        <f>IF(基本信息表!B86="","",基本信息表!B86)</f>
        <v/>
      </c>
      <c r="C90" s="13" t="str">
        <f>IF(B90="","",VLOOKUP(B90,基本信息表!B:N,2,FALSE))</f>
        <v/>
      </c>
      <c r="D90" s="13" t="str">
        <f>IF(B90="","",VLOOKUP(B90,基本信息表!B:N,4,FALSE))</f>
        <v/>
      </c>
      <c r="E90" s="13" t="str">
        <f>IF(B90="","",VLOOKUP(B90,基本信息表!B:N,12,FALSE))</f>
        <v/>
      </c>
      <c r="F90" s="14"/>
      <c r="G90" s="15" t="str">
        <f>IF(B90="","",VLOOKUP(B90,提成表!B:I,8,FALSE))</f>
        <v/>
      </c>
      <c r="H90" s="14" t="str">
        <f t="shared" si="4"/>
        <v/>
      </c>
      <c r="I90" s="14"/>
      <c r="J90" s="15" t="str">
        <f t="shared" si="5"/>
        <v/>
      </c>
      <c r="K90" s="16"/>
    </row>
    <row r="91" customHeight="1" spans="2:11">
      <c r="B91" s="13" t="str">
        <f>IF(基本信息表!B87="","",基本信息表!B87)</f>
        <v/>
      </c>
      <c r="C91" s="13" t="str">
        <f>IF(B91="","",VLOOKUP(B91,基本信息表!B:N,2,FALSE))</f>
        <v/>
      </c>
      <c r="D91" s="13" t="str">
        <f>IF(B91="","",VLOOKUP(B91,基本信息表!B:N,4,FALSE))</f>
        <v/>
      </c>
      <c r="E91" s="13" t="str">
        <f>IF(B91="","",VLOOKUP(B91,基本信息表!B:N,12,FALSE))</f>
        <v/>
      </c>
      <c r="F91" s="14"/>
      <c r="G91" s="15" t="str">
        <f>IF(B91="","",VLOOKUP(B91,提成表!B:I,8,FALSE))</f>
        <v/>
      </c>
      <c r="H91" s="14" t="str">
        <f t="shared" si="4"/>
        <v/>
      </c>
      <c r="I91" s="14"/>
      <c r="J91" s="15" t="str">
        <f t="shared" si="5"/>
        <v/>
      </c>
      <c r="K91" s="16"/>
    </row>
    <row r="92" customHeight="1" spans="2:11">
      <c r="B92" s="13" t="str">
        <f>IF(基本信息表!B88="","",基本信息表!B88)</f>
        <v/>
      </c>
      <c r="C92" s="13" t="str">
        <f>IF(B92="","",VLOOKUP(B92,基本信息表!B:N,2,FALSE))</f>
        <v/>
      </c>
      <c r="D92" s="13" t="str">
        <f>IF(B92="","",VLOOKUP(B92,基本信息表!B:N,4,FALSE))</f>
        <v/>
      </c>
      <c r="E92" s="13" t="str">
        <f>IF(B92="","",VLOOKUP(B92,基本信息表!B:N,12,FALSE))</f>
        <v/>
      </c>
      <c r="F92" s="14"/>
      <c r="G92" s="15" t="str">
        <f>IF(B92="","",VLOOKUP(B92,提成表!B:I,8,FALSE))</f>
        <v/>
      </c>
      <c r="H92" s="14" t="str">
        <f t="shared" si="4"/>
        <v/>
      </c>
      <c r="I92" s="14"/>
      <c r="J92" s="15" t="str">
        <f t="shared" si="5"/>
        <v/>
      </c>
      <c r="K92" s="16"/>
    </row>
    <row r="93" customHeight="1" spans="2:11">
      <c r="B93" s="13" t="str">
        <f>IF(基本信息表!B89="","",基本信息表!B89)</f>
        <v/>
      </c>
      <c r="C93" s="13" t="str">
        <f>IF(B93="","",VLOOKUP(B93,基本信息表!B:N,2,FALSE))</f>
        <v/>
      </c>
      <c r="D93" s="13" t="str">
        <f>IF(B93="","",VLOOKUP(B93,基本信息表!B:N,4,FALSE))</f>
        <v/>
      </c>
      <c r="E93" s="13" t="str">
        <f>IF(B93="","",VLOOKUP(B93,基本信息表!B:N,12,FALSE))</f>
        <v/>
      </c>
      <c r="F93" s="14"/>
      <c r="G93" s="15" t="str">
        <f>IF(B93="","",VLOOKUP(B93,提成表!B:I,8,FALSE))</f>
        <v/>
      </c>
      <c r="H93" s="14" t="str">
        <f t="shared" si="4"/>
        <v/>
      </c>
      <c r="I93" s="14"/>
      <c r="J93" s="15" t="str">
        <f t="shared" si="5"/>
        <v/>
      </c>
      <c r="K93" s="16"/>
    </row>
    <row r="94" customHeight="1" spans="2:11">
      <c r="B94" s="13" t="str">
        <f>IF(基本信息表!B90="","",基本信息表!B90)</f>
        <v/>
      </c>
      <c r="C94" s="13" t="str">
        <f>IF(B94="","",VLOOKUP(B94,基本信息表!B:N,2,FALSE))</f>
        <v/>
      </c>
      <c r="D94" s="13" t="str">
        <f>IF(B94="","",VLOOKUP(B94,基本信息表!B:N,4,FALSE))</f>
        <v/>
      </c>
      <c r="E94" s="13" t="str">
        <f>IF(B94="","",VLOOKUP(B94,基本信息表!B:N,12,FALSE))</f>
        <v/>
      </c>
      <c r="F94" s="14"/>
      <c r="G94" s="15" t="str">
        <f>IF(B94="","",VLOOKUP(B94,提成表!B:I,8,FALSE))</f>
        <v/>
      </c>
      <c r="H94" s="14" t="str">
        <f t="shared" si="4"/>
        <v/>
      </c>
      <c r="I94" s="14"/>
      <c r="J94" s="15" t="str">
        <f t="shared" si="5"/>
        <v/>
      </c>
      <c r="K94" s="16"/>
    </row>
    <row r="95" customHeight="1" spans="2:11">
      <c r="B95" s="13" t="str">
        <f>IF(基本信息表!B91="","",基本信息表!B91)</f>
        <v/>
      </c>
      <c r="C95" s="13" t="str">
        <f>IF(B95="","",VLOOKUP(B95,基本信息表!B:N,2,FALSE))</f>
        <v/>
      </c>
      <c r="D95" s="13" t="str">
        <f>IF(B95="","",VLOOKUP(B95,基本信息表!B:N,4,FALSE))</f>
        <v/>
      </c>
      <c r="E95" s="13" t="str">
        <f>IF(B95="","",VLOOKUP(B95,基本信息表!B:N,12,FALSE))</f>
        <v/>
      </c>
      <c r="F95" s="14"/>
      <c r="G95" s="15" t="str">
        <f>IF(B95="","",VLOOKUP(B95,提成表!B:I,8,FALSE))</f>
        <v/>
      </c>
      <c r="H95" s="14" t="str">
        <f t="shared" si="4"/>
        <v/>
      </c>
      <c r="I95" s="14"/>
      <c r="J95" s="15" t="str">
        <f t="shared" si="5"/>
        <v/>
      </c>
      <c r="K95" s="16"/>
    </row>
    <row r="96" customHeight="1" spans="2:11">
      <c r="B96" s="13" t="str">
        <f>IF(基本信息表!B92="","",基本信息表!B92)</f>
        <v/>
      </c>
      <c r="C96" s="13" t="str">
        <f>IF(B96="","",VLOOKUP(B96,基本信息表!B:N,2,FALSE))</f>
        <v/>
      </c>
      <c r="D96" s="13" t="str">
        <f>IF(B96="","",VLOOKUP(B96,基本信息表!B:N,4,FALSE))</f>
        <v/>
      </c>
      <c r="E96" s="13" t="str">
        <f>IF(B96="","",VLOOKUP(B96,基本信息表!B:N,12,FALSE))</f>
        <v/>
      </c>
      <c r="F96" s="14"/>
      <c r="G96" s="15" t="str">
        <f>IF(B96="","",VLOOKUP(B96,提成表!B:I,8,FALSE))</f>
        <v/>
      </c>
      <c r="H96" s="14" t="str">
        <f t="shared" si="4"/>
        <v/>
      </c>
      <c r="I96" s="14"/>
      <c r="J96" s="15" t="str">
        <f t="shared" si="5"/>
        <v/>
      </c>
      <c r="K96" s="16"/>
    </row>
    <row r="97" customHeight="1" spans="2:11">
      <c r="B97" s="13" t="str">
        <f>IF(基本信息表!B93="","",基本信息表!B93)</f>
        <v/>
      </c>
      <c r="C97" s="13" t="str">
        <f>IF(B97="","",VLOOKUP(B97,基本信息表!B:N,2,FALSE))</f>
        <v/>
      </c>
      <c r="D97" s="13" t="str">
        <f>IF(B97="","",VLOOKUP(B97,基本信息表!B:N,4,FALSE))</f>
        <v/>
      </c>
      <c r="E97" s="13" t="str">
        <f>IF(B97="","",VLOOKUP(B97,基本信息表!B:N,12,FALSE))</f>
        <v/>
      </c>
      <c r="F97" s="14"/>
      <c r="G97" s="15" t="str">
        <f>IF(B97="","",VLOOKUP(B97,提成表!B:I,8,FALSE))</f>
        <v/>
      </c>
      <c r="H97" s="14" t="str">
        <f t="shared" si="4"/>
        <v/>
      </c>
      <c r="I97" s="14"/>
      <c r="J97" s="15" t="str">
        <f t="shared" si="5"/>
        <v/>
      </c>
      <c r="K97" s="16"/>
    </row>
    <row r="98" customHeight="1" spans="2:11">
      <c r="B98" s="13" t="str">
        <f>IF(基本信息表!B94="","",基本信息表!B94)</f>
        <v/>
      </c>
      <c r="C98" s="13" t="str">
        <f>IF(B98="","",VLOOKUP(B98,基本信息表!B:N,2,FALSE))</f>
        <v/>
      </c>
      <c r="D98" s="13" t="str">
        <f>IF(B98="","",VLOOKUP(B98,基本信息表!B:N,4,FALSE))</f>
        <v/>
      </c>
      <c r="E98" s="13" t="str">
        <f>IF(B98="","",VLOOKUP(B98,基本信息表!B:N,12,FALSE))</f>
        <v/>
      </c>
      <c r="F98" s="14"/>
      <c r="G98" s="15" t="str">
        <f>IF(B98="","",VLOOKUP(B98,提成表!B:I,8,FALSE))</f>
        <v/>
      </c>
      <c r="H98" s="14" t="str">
        <f t="shared" si="4"/>
        <v/>
      </c>
      <c r="I98" s="14"/>
      <c r="J98" s="15" t="str">
        <f t="shared" si="5"/>
        <v/>
      </c>
      <c r="K98" s="16"/>
    </row>
    <row r="99" customHeight="1" spans="2:11">
      <c r="B99" s="13" t="str">
        <f>IF(基本信息表!B95="","",基本信息表!B95)</f>
        <v/>
      </c>
      <c r="C99" s="13" t="str">
        <f>IF(B99="","",VLOOKUP(B99,基本信息表!B:N,2,FALSE))</f>
        <v/>
      </c>
      <c r="D99" s="13" t="str">
        <f>IF(B99="","",VLOOKUP(B99,基本信息表!B:N,4,FALSE))</f>
        <v/>
      </c>
      <c r="E99" s="13" t="str">
        <f>IF(B99="","",VLOOKUP(B99,基本信息表!B:N,12,FALSE))</f>
        <v/>
      </c>
      <c r="F99" s="14"/>
      <c r="G99" s="15" t="str">
        <f>IF(B99="","",VLOOKUP(B99,提成表!B:I,8,FALSE))</f>
        <v/>
      </c>
      <c r="H99" s="14" t="str">
        <f t="shared" si="4"/>
        <v/>
      </c>
      <c r="I99" s="14"/>
      <c r="J99" s="15" t="str">
        <f t="shared" si="5"/>
        <v/>
      </c>
      <c r="K99" s="16"/>
    </row>
    <row r="100" customHeight="1" spans="2:11">
      <c r="B100" s="13" t="str">
        <f>IF(基本信息表!B96="","",基本信息表!B96)</f>
        <v/>
      </c>
      <c r="C100" s="13" t="str">
        <f>IF(B100="","",VLOOKUP(B100,基本信息表!B:N,2,FALSE))</f>
        <v/>
      </c>
      <c r="D100" s="13" t="str">
        <f>IF(B100="","",VLOOKUP(B100,基本信息表!B:N,4,FALSE))</f>
        <v/>
      </c>
      <c r="E100" s="13" t="str">
        <f>IF(B100="","",VLOOKUP(B100,基本信息表!B:N,12,FALSE))</f>
        <v/>
      </c>
      <c r="F100" s="14"/>
      <c r="G100" s="15" t="str">
        <f>IF(B100="","",VLOOKUP(B100,提成表!B:I,8,FALSE))</f>
        <v/>
      </c>
      <c r="H100" s="14" t="str">
        <f t="shared" si="4"/>
        <v/>
      </c>
      <c r="I100" s="14"/>
      <c r="J100" s="15" t="str">
        <f t="shared" si="5"/>
        <v/>
      </c>
      <c r="K100" s="16"/>
    </row>
    <row r="101" customHeight="1" spans="2:11">
      <c r="B101" s="13" t="str">
        <f>IF(基本信息表!B97="","",基本信息表!B97)</f>
        <v/>
      </c>
      <c r="C101" s="13" t="str">
        <f>IF(B101="","",VLOOKUP(B101,基本信息表!B:N,2,FALSE))</f>
        <v/>
      </c>
      <c r="D101" s="13" t="str">
        <f>IF(B101="","",VLOOKUP(B101,基本信息表!B:N,4,FALSE))</f>
        <v/>
      </c>
      <c r="E101" s="13" t="str">
        <f>IF(B101="","",VLOOKUP(B101,基本信息表!B:N,12,FALSE))</f>
        <v/>
      </c>
      <c r="F101" s="14"/>
      <c r="G101" s="15" t="str">
        <f>IF(B101="","",VLOOKUP(B101,提成表!B:I,8,FALSE))</f>
        <v/>
      </c>
      <c r="H101" s="14" t="str">
        <f t="shared" si="4"/>
        <v/>
      </c>
      <c r="I101" s="14"/>
      <c r="J101" s="15" t="str">
        <f t="shared" si="5"/>
        <v/>
      </c>
      <c r="K101" s="16"/>
    </row>
    <row r="102" customHeight="1" spans="2:11">
      <c r="B102" s="13" t="str">
        <f>IF(基本信息表!B98="","",基本信息表!B98)</f>
        <v/>
      </c>
      <c r="C102" s="13" t="str">
        <f>IF(B102="","",VLOOKUP(B102,基本信息表!B:N,2,FALSE))</f>
        <v/>
      </c>
      <c r="D102" s="13" t="str">
        <f>IF(B102="","",VLOOKUP(B102,基本信息表!B:N,4,FALSE))</f>
        <v/>
      </c>
      <c r="E102" s="13" t="str">
        <f>IF(B102="","",VLOOKUP(B102,基本信息表!B:N,12,FALSE))</f>
        <v/>
      </c>
      <c r="F102" s="14"/>
      <c r="G102" s="15" t="str">
        <f>IF(B102="","",VLOOKUP(B102,提成表!B:I,8,FALSE))</f>
        <v/>
      </c>
      <c r="H102" s="14" t="str">
        <f t="shared" si="4"/>
        <v/>
      </c>
      <c r="I102" s="14"/>
      <c r="J102" s="15" t="str">
        <f t="shared" si="5"/>
        <v/>
      </c>
      <c r="K102" s="16"/>
    </row>
    <row r="103" customHeight="1" spans="2:11">
      <c r="B103" s="13" t="str">
        <f>IF(基本信息表!B99="","",基本信息表!B99)</f>
        <v/>
      </c>
      <c r="C103" s="13" t="str">
        <f>IF(B103="","",VLOOKUP(B103,基本信息表!B:N,2,FALSE))</f>
        <v/>
      </c>
      <c r="D103" s="13" t="str">
        <f>IF(B103="","",VLOOKUP(B103,基本信息表!B:N,4,FALSE))</f>
        <v/>
      </c>
      <c r="E103" s="13" t="str">
        <f>IF(B103="","",VLOOKUP(B103,基本信息表!B:N,12,FALSE))</f>
        <v/>
      </c>
      <c r="F103" s="14"/>
      <c r="G103" s="15" t="str">
        <f>IF(B103="","",VLOOKUP(B103,提成表!B:I,8,FALSE))</f>
        <v/>
      </c>
      <c r="H103" s="14" t="str">
        <f t="shared" si="4"/>
        <v/>
      </c>
      <c r="I103" s="14"/>
      <c r="J103" s="15" t="str">
        <f t="shared" si="5"/>
        <v/>
      </c>
      <c r="K103" s="16"/>
    </row>
    <row r="104" customHeight="1" spans="2:11">
      <c r="B104" s="13" t="str">
        <f>IF(基本信息表!B100="","",基本信息表!B100)</f>
        <v/>
      </c>
      <c r="C104" s="13" t="str">
        <f>IF(B104="","",VLOOKUP(B104,基本信息表!B:N,2,FALSE))</f>
        <v/>
      </c>
      <c r="D104" s="13" t="str">
        <f>IF(B104="","",VLOOKUP(B104,基本信息表!B:N,4,FALSE))</f>
        <v/>
      </c>
      <c r="E104" s="13" t="str">
        <f>IF(B104="","",VLOOKUP(B104,基本信息表!B:N,12,FALSE))</f>
        <v/>
      </c>
      <c r="F104" s="14"/>
      <c r="G104" s="15" t="str">
        <f>IF(B104="","",VLOOKUP(B104,提成表!B:I,8,FALSE))</f>
        <v/>
      </c>
      <c r="H104" s="14" t="str">
        <f t="shared" si="4"/>
        <v/>
      </c>
      <c r="I104" s="14"/>
      <c r="J104" s="15" t="str">
        <f t="shared" si="5"/>
        <v/>
      </c>
      <c r="K104" s="16"/>
    </row>
    <row r="105" customHeight="1" spans="2:11">
      <c r="B105" s="13" t="str">
        <f>IF(基本信息表!B101="","",基本信息表!B101)</f>
        <v/>
      </c>
      <c r="C105" s="13" t="str">
        <f>IF(B105="","",VLOOKUP(B105,基本信息表!B:N,2,FALSE))</f>
        <v/>
      </c>
      <c r="D105" s="13" t="str">
        <f>IF(B105="","",VLOOKUP(B105,基本信息表!B:N,4,FALSE))</f>
        <v/>
      </c>
      <c r="E105" s="13" t="str">
        <f>IF(B105="","",VLOOKUP(B105,基本信息表!B:N,12,FALSE))</f>
        <v/>
      </c>
      <c r="F105" s="14"/>
      <c r="G105" s="15" t="str">
        <f>IF(B105="","",VLOOKUP(B105,提成表!B:I,8,FALSE))</f>
        <v/>
      </c>
      <c r="H105" s="14" t="str">
        <f t="shared" si="4"/>
        <v/>
      </c>
      <c r="I105" s="14"/>
      <c r="J105" s="15" t="str">
        <f t="shared" si="5"/>
        <v/>
      </c>
      <c r="K105" s="16"/>
    </row>
    <row r="106" customHeight="1" spans="2:11">
      <c r="B106" s="13" t="str">
        <f>IF(基本信息表!B102="","",基本信息表!B102)</f>
        <v/>
      </c>
      <c r="C106" s="13" t="str">
        <f>IF(B106="","",VLOOKUP(B106,基本信息表!B:N,2,FALSE))</f>
        <v/>
      </c>
      <c r="D106" s="13" t="str">
        <f>IF(B106="","",VLOOKUP(B106,基本信息表!B:N,4,FALSE))</f>
        <v/>
      </c>
      <c r="E106" s="13" t="str">
        <f>IF(B106="","",VLOOKUP(B106,基本信息表!B:N,12,FALSE))</f>
        <v/>
      </c>
      <c r="F106" s="14"/>
      <c r="G106" s="15" t="str">
        <f>IF(B106="","",VLOOKUP(B106,提成表!B:I,8,FALSE))</f>
        <v/>
      </c>
      <c r="H106" s="14" t="str">
        <f t="shared" si="4"/>
        <v/>
      </c>
      <c r="I106" s="14"/>
      <c r="J106" s="15" t="str">
        <f t="shared" si="5"/>
        <v/>
      </c>
      <c r="K106" s="16"/>
    </row>
    <row r="107" customHeight="1" spans="2:11">
      <c r="B107" s="13" t="str">
        <f>IF(基本信息表!B103="","",基本信息表!B103)</f>
        <v/>
      </c>
      <c r="C107" s="13" t="str">
        <f>IF(B107="","",VLOOKUP(B107,基本信息表!B:N,2,FALSE))</f>
        <v/>
      </c>
      <c r="D107" s="13" t="str">
        <f>IF(B107="","",VLOOKUP(B107,基本信息表!B:N,4,FALSE))</f>
        <v/>
      </c>
      <c r="E107" s="13" t="str">
        <f>IF(B107="","",VLOOKUP(B107,基本信息表!B:N,12,FALSE))</f>
        <v/>
      </c>
      <c r="F107" s="14"/>
      <c r="G107" s="15" t="str">
        <f>IF(B107="","",VLOOKUP(B107,提成表!B:I,8,FALSE))</f>
        <v/>
      </c>
      <c r="H107" s="14" t="str">
        <f t="shared" si="4"/>
        <v/>
      </c>
      <c r="I107" s="14"/>
      <c r="J107" s="15" t="str">
        <f t="shared" si="5"/>
        <v/>
      </c>
      <c r="K107" s="16"/>
    </row>
    <row r="108" customHeight="1" spans="2:11">
      <c r="B108" s="13" t="str">
        <f>IF(基本信息表!B104="","",基本信息表!B104)</f>
        <v/>
      </c>
      <c r="C108" s="13" t="str">
        <f>IF(B108="","",VLOOKUP(B108,基本信息表!B:N,2,FALSE))</f>
        <v/>
      </c>
      <c r="D108" s="13" t="str">
        <f>IF(B108="","",VLOOKUP(B108,基本信息表!B:N,4,FALSE))</f>
        <v/>
      </c>
      <c r="E108" s="13" t="str">
        <f>IF(B108="","",VLOOKUP(B108,基本信息表!B:N,12,FALSE))</f>
        <v/>
      </c>
      <c r="F108" s="14"/>
      <c r="G108" s="15" t="str">
        <f>IF(B108="","",VLOOKUP(B108,提成表!B:I,8,FALSE))</f>
        <v/>
      </c>
      <c r="H108" s="14" t="str">
        <f t="shared" si="4"/>
        <v/>
      </c>
      <c r="I108" s="14"/>
      <c r="J108" s="15" t="str">
        <f t="shared" si="5"/>
        <v/>
      </c>
      <c r="K108" s="16"/>
    </row>
    <row r="109" customHeight="1" spans="2:11">
      <c r="B109" s="13" t="str">
        <f>IF(基本信息表!B105="","",基本信息表!B105)</f>
        <v/>
      </c>
      <c r="C109" s="13" t="str">
        <f>IF(B109="","",VLOOKUP(B109,基本信息表!B:N,2,FALSE))</f>
        <v/>
      </c>
      <c r="D109" s="13" t="str">
        <f>IF(B109="","",VLOOKUP(B109,基本信息表!B:N,4,FALSE))</f>
        <v/>
      </c>
      <c r="E109" s="13" t="str">
        <f>IF(B109="","",VLOOKUP(B109,基本信息表!B:N,12,FALSE))</f>
        <v/>
      </c>
      <c r="F109" s="14"/>
      <c r="G109" s="15" t="str">
        <f>IF(B109="","",VLOOKUP(B109,提成表!B:I,8,FALSE))</f>
        <v/>
      </c>
      <c r="H109" s="14" t="str">
        <f t="shared" si="4"/>
        <v/>
      </c>
      <c r="I109" s="14"/>
      <c r="J109" s="15" t="str">
        <f t="shared" si="5"/>
        <v/>
      </c>
      <c r="K109" s="16"/>
    </row>
    <row r="110" customHeight="1" spans="2:11">
      <c r="B110" s="13" t="str">
        <f>IF(基本信息表!B106="","",基本信息表!B106)</f>
        <v/>
      </c>
      <c r="C110" s="13" t="str">
        <f>IF(B110="","",VLOOKUP(B110,基本信息表!B:N,2,FALSE))</f>
        <v/>
      </c>
      <c r="D110" s="13" t="str">
        <f>IF(B110="","",VLOOKUP(B110,基本信息表!B:N,4,FALSE))</f>
        <v/>
      </c>
      <c r="E110" s="13" t="str">
        <f>IF(B110="","",VLOOKUP(B110,基本信息表!B:N,12,FALSE))</f>
        <v/>
      </c>
      <c r="F110" s="14"/>
      <c r="G110" s="15" t="str">
        <f>IF(B110="","",VLOOKUP(B110,提成表!B:I,8,FALSE))</f>
        <v/>
      </c>
      <c r="H110" s="14" t="str">
        <f t="shared" si="4"/>
        <v/>
      </c>
      <c r="I110" s="14"/>
      <c r="J110" s="15" t="str">
        <f t="shared" si="5"/>
        <v/>
      </c>
      <c r="K110" s="16"/>
    </row>
    <row r="111" customHeight="1" spans="2:11">
      <c r="B111" s="13" t="str">
        <f>IF(基本信息表!B107="","",基本信息表!B107)</f>
        <v/>
      </c>
      <c r="C111" s="13" t="str">
        <f>IF(B111="","",VLOOKUP(B111,基本信息表!B:N,2,FALSE))</f>
        <v/>
      </c>
      <c r="D111" s="13" t="str">
        <f>IF(B111="","",VLOOKUP(B111,基本信息表!B:N,4,FALSE))</f>
        <v/>
      </c>
      <c r="E111" s="13" t="str">
        <f>IF(B111="","",VLOOKUP(B111,基本信息表!B:N,12,FALSE))</f>
        <v/>
      </c>
      <c r="F111" s="14"/>
      <c r="G111" s="15" t="str">
        <f>IF(B111="","",VLOOKUP(B111,提成表!B:I,8,FALSE))</f>
        <v/>
      </c>
      <c r="H111" s="14" t="str">
        <f t="shared" si="4"/>
        <v/>
      </c>
      <c r="I111" s="14"/>
      <c r="J111" s="15" t="str">
        <f t="shared" si="5"/>
        <v/>
      </c>
      <c r="K111" s="16"/>
    </row>
    <row r="112" customHeight="1" spans="2:11">
      <c r="B112" s="13" t="str">
        <f>IF(基本信息表!B108="","",基本信息表!B108)</f>
        <v/>
      </c>
      <c r="C112" s="13" t="str">
        <f>IF(B112="","",VLOOKUP(B112,基本信息表!B:N,2,FALSE))</f>
        <v/>
      </c>
      <c r="D112" s="13" t="str">
        <f>IF(B112="","",VLOOKUP(B112,基本信息表!B:N,4,FALSE))</f>
        <v/>
      </c>
      <c r="E112" s="13" t="str">
        <f>IF(B112="","",VLOOKUP(B112,基本信息表!B:N,12,FALSE))</f>
        <v/>
      </c>
      <c r="F112" s="14"/>
      <c r="G112" s="15" t="str">
        <f>IF(B112="","",VLOOKUP(B112,提成表!B:I,8,FALSE))</f>
        <v/>
      </c>
      <c r="H112" s="14" t="str">
        <f t="shared" si="4"/>
        <v/>
      </c>
      <c r="I112" s="14"/>
      <c r="J112" s="15" t="str">
        <f t="shared" si="5"/>
        <v/>
      </c>
      <c r="K112" s="16"/>
    </row>
    <row r="113" customHeight="1" spans="2:11">
      <c r="B113" s="13" t="str">
        <f>IF(基本信息表!B109="","",基本信息表!B109)</f>
        <v/>
      </c>
      <c r="C113" s="13" t="str">
        <f>IF(B113="","",VLOOKUP(B113,基本信息表!B:N,2,FALSE))</f>
        <v/>
      </c>
      <c r="D113" s="13" t="str">
        <f>IF(B113="","",VLOOKUP(B113,基本信息表!B:N,4,FALSE))</f>
        <v/>
      </c>
      <c r="E113" s="13" t="str">
        <f>IF(B113="","",VLOOKUP(B113,基本信息表!B:N,12,FALSE))</f>
        <v/>
      </c>
      <c r="F113" s="14"/>
      <c r="G113" s="15" t="str">
        <f>IF(B113="","",VLOOKUP(B113,提成表!B:I,8,FALSE))</f>
        <v/>
      </c>
      <c r="H113" s="14" t="str">
        <f t="shared" si="4"/>
        <v/>
      </c>
      <c r="I113" s="14"/>
      <c r="J113" s="15" t="str">
        <f t="shared" si="5"/>
        <v/>
      </c>
      <c r="K113" s="16"/>
    </row>
    <row r="114" customHeight="1" spans="2:11">
      <c r="B114" s="13" t="str">
        <f>IF(基本信息表!B110="","",基本信息表!B110)</f>
        <v/>
      </c>
      <c r="C114" s="13" t="str">
        <f>IF(B114="","",VLOOKUP(B114,基本信息表!B:N,2,FALSE))</f>
        <v/>
      </c>
      <c r="D114" s="13" t="str">
        <f>IF(B114="","",VLOOKUP(B114,基本信息表!B:N,4,FALSE))</f>
        <v/>
      </c>
      <c r="E114" s="13" t="str">
        <f>IF(B114="","",VLOOKUP(B114,基本信息表!B:N,12,FALSE))</f>
        <v/>
      </c>
      <c r="F114" s="14"/>
      <c r="G114" s="15" t="str">
        <f>IF(B114="","",VLOOKUP(B114,提成表!B:I,8,FALSE))</f>
        <v/>
      </c>
      <c r="H114" s="14" t="str">
        <f t="shared" si="4"/>
        <v/>
      </c>
      <c r="I114" s="14"/>
      <c r="J114" s="15" t="str">
        <f t="shared" si="5"/>
        <v/>
      </c>
      <c r="K114" s="16"/>
    </row>
    <row r="115" customHeight="1" spans="2:11">
      <c r="B115" s="13" t="str">
        <f>IF(基本信息表!B111="","",基本信息表!B111)</f>
        <v/>
      </c>
      <c r="C115" s="13" t="str">
        <f>IF(B115="","",VLOOKUP(B115,基本信息表!B:N,2,FALSE))</f>
        <v/>
      </c>
      <c r="D115" s="13" t="str">
        <f>IF(B115="","",VLOOKUP(B115,基本信息表!B:N,4,FALSE))</f>
        <v/>
      </c>
      <c r="E115" s="13" t="str">
        <f>IF(B115="","",VLOOKUP(B115,基本信息表!B:N,12,FALSE))</f>
        <v/>
      </c>
      <c r="F115" s="14"/>
      <c r="G115" s="15" t="str">
        <f>IF(B115="","",VLOOKUP(B115,提成表!B:I,8,FALSE))</f>
        <v/>
      </c>
      <c r="H115" s="14" t="str">
        <f t="shared" si="4"/>
        <v/>
      </c>
      <c r="I115" s="14"/>
      <c r="J115" s="15" t="str">
        <f t="shared" si="5"/>
        <v/>
      </c>
      <c r="K115" s="16"/>
    </row>
    <row r="116" customHeight="1" spans="2:11">
      <c r="B116" s="13" t="str">
        <f>IF(基本信息表!B112="","",基本信息表!B112)</f>
        <v/>
      </c>
      <c r="C116" s="13" t="str">
        <f>IF(B116="","",VLOOKUP(B116,基本信息表!B:N,2,FALSE))</f>
        <v/>
      </c>
      <c r="D116" s="13" t="str">
        <f>IF(B116="","",VLOOKUP(B116,基本信息表!B:N,4,FALSE))</f>
        <v/>
      </c>
      <c r="E116" s="13" t="str">
        <f>IF(B116="","",VLOOKUP(B116,基本信息表!B:N,12,FALSE))</f>
        <v/>
      </c>
      <c r="F116" s="14"/>
      <c r="G116" s="15" t="str">
        <f>IF(B116="","",VLOOKUP(B116,提成表!B:I,8,FALSE))</f>
        <v/>
      </c>
      <c r="H116" s="14" t="str">
        <f t="shared" si="4"/>
        <v/>
      </c>
      <c r="I116" s="14"/>
      <c r="J116" s="15" t="str">
        <f t="shared" si="5"/>
        <v/>
      </c>
      <c r="K116" s="16"/>
    </row>
    <row r="117" customHeight="1" spans="2:11">
      <c r="B117" s="13" t="str">
        <f>IF(基本信息表!B113="","",基本信息表!B113)</f>
        <v/>
      </c>
      <c r="C117" s="13" t="str">
        <f>IF(B117="","",VLOOKUP(B117,基本信息表!B:N,2,FALSE))</f>
        <v/>
      </c>
      <c r="D117" s="13" t="str">
        <f>IF(B117="","",VLOOKUP(B117,基本信息表!B:N,4,FALSE))</f>
        <v/>
      </c>
      <c r="E117" s="13" t="str">
        <f>IF(B117="","",VLOOKUP(B117,基本信息表!B:N,12,FALSE))</f>
        <v/>
      </c>
      <c r="F117" s="14"/>
      <c r="G117" s="15" t="str">
        <f>IF(B117="","",VLOOKUP(B117,提成表!B:I,8,FALSE))</f>
        <v/>
      </c>
      <c r="H117" s="14" t="str">
        <f t="shared" si="4"/>
        <v/>
      </c>
      <c r="I117" s="14"/>
      <c r="J117" s="15" t="str">
        <f t="shared" si="5"/>
        <v/>
      </c>
      <c r="K117" s="16"/>
    </row>
    <row r="118" customHeight="1" spans="2:11">
      <c r="B118" s="13" t="str">
        <f>IF(基本信息表!B114="","",基本信息表!B114)</f>
        <v/>
      </c>
      <c r="C118" s="13" t="str">
        <f>IF(B118="","",VLOOKUP(B118,基本信息表!B:N,2,FALSE))</f>
        <v/>
      </c>
      <c r="D118" s="13" t="str">
        <f>IF(B118="","",VLOOKUP(B118,基本信息表!B:N,4,FALSE))</f>
        <v/>
      </c>
      <c r="E118" s="13" t="str">
        <f>IF(B118="","",VLOOKUP(B118,基本信息表!B:N,12,FALSE))</f>
        <v/>
      </c>
      <c r="F118" s="14"/>
      <c r="G118" s="15" t="str">
        <f>IF(B118="","",VLOOKUP(B118,提成表!B:I,8,FALSE))</f>
        <v/>
      </c>
      <c r="H118" s="14" t="str">
        <f t="shared" si="4"/>
        <v/>
      </c>
      <c r="I118" s="14"/>
      <c r="J118" s="15" t="str">
        <f t="shared" si="5"/>
        <v/>
      </c>
      <c r="K118" s="16"/>
    </row>
    <row r="119" customHeight="1" spans="2:11">
      <c r="B119" s="13" t="str">
        <f>IF(基本信息表!B115="","",基本信息表!B115)</f>
        <v/>
      </c>
      <c r="C119" s="13" t="str">
        <f>IF(B119="","",VLOOKUP(B119,基本信息表!B:N,2,FALSE))</f>
        <v/>
      </c>
      <c r="D119" s="13" t="str">
        <f>IF(B119="","",VLOOKUP(B119,基本信息表!B:N,4,FALSE))</f>
        <v/>
      </c>
      <c r="E119" s="13" t="str">
        <f>IF(B119="","",VLOOKUP(B119,基本信息表!B:N,12,FALSE))</f>
        <v/>
      </c>
      <c r="F119" s="14"/>
      <c r="G119" s="15" t="str">
        <f>IF(B119="","",VLOOKUP(B119,提成表!B:I,8,FALSE))</f>
        <v/>
      </c>
      <c r="H119" s="14" t="str">
        <f t="shared" si="4"/>
        <v/>
      </c>
      <c r="I119" s="14"/>
      <c r="J119" s="15" t="str">
        <f t="shared" si="5"/>
        <v/>
      </c>
      <c r="K119" s="16"/>
    </row>
    <row r="120" customHeight="1" spans="2:11">
      <c r="B120" s="13" t="str">
        <f>IF(基本信息表!B116="","",基本信息表!B116)</f>
        <v/>
      </c>
      <c r="C120" s="13" t="str">
        <f>IF(B120="","",VLOOKUP(B120,基本信息表!B:N,2,FALSE))</f>
        <v/>
      </c>
      <c r="D120" s="13" t="str">
        <f>IF(B120="","",VLOOKUP(B120,基本信息表!B:N,4,FALSE))</f>
        <v/>
      </c>
      <c r="E120" s="13" t="str">
        <f>IF(B120="","",VLOOKUP(B120,基本信息表!B:N,12,FALSE))</f>
        <v/>
      </c>
      <c r="F120" s="14"/>
      <c r="G120" s="15" t="str">
        <f>IF(B120="","",VLOOKUP(B120,提成表!B:I,8,FALSE))</f>
        <v/>
      </c>
      <c r="H120" s="14" t="str">
        <f t="shared" si="4"/>
        <v/>
      </c>
      <c r="I120" s="14"/>
      <c r="J120" s="15" t="str">
        <f t="shared" si="5"/>
        <v/>
      </c>
      <c r="K120" s="16"/>
    </row>
    <row r="121" customHeight="1" spans="2:11">
      <c r="B121" s="13" t="str">
        <f>IF(基本信息表!B117="","",基本信息表!B117)</f>
        <v/>
      </c>
      <c r="C121" s="13" t="str">
        <f>IF(B121="","",VLOOKUP(B121,基本信息表!B:N,2,FALSE))</f>
        <v/>
      </c>
      <c r="D121" s="13" t="str">
        <f>IF(B121="","",VLOOKUP(B121,基本信息表!B:N,4,FALSE))</f>
        <v/>
      </c>
      <c r="E121" s="13" t="str">
        <f>IF(B121="","",VLOOKUP(B121,基本信息表!B:N,12,FALSE))</f>
        <v/>
      </c>
      <c r="F121" s="14"/>
      <c r="G121" s="15" t="str">
        <f>IF(B121="","",VLOOKUP(B121,提成表!B:I,8,FALSE))</f>
        <v/>
      </c>
      <c r="H121" s="14" t="str">
        <f t="shared" si="4"/>
        <v/>
      </c>
      <c r="I121" s="14"/>
      <c r="J121" s="15" t="str">
        <f t="shared" si="5"/>
        <v/>
      </c>
      <c r="K121" s="16"/>
    </row>
    <row r="122" customHeight="1" spans="2:11">
      <c r="B122" s="13" t="str">
        <f>IF(基本信息表!B118="","",基本信息表!B118)</f>
        <v/>
      </c>
      <c r="C122" s="13" t="str">
        <f>IF(B122="","",VLOOKUP(B122,基本信息表!B:N,2,FALSE))</f>
        <v/>
      </c>
      <c r="D122" s="13" t="str">
        <f>IF(B122="","",VLOOKUP(B122,基本信息表!B:N,4,FALSE))</f>
        <v/>
      </c>
      <c r="E122" s="13" t="str">
        <f>IF(B122="","",VLOOKUP(B122,基本信息表!B:N,12,FALSE))</f>
        <v/>
      </c>
      <c r="F122" s="14"/>
      <c r="G122" s="15" t="str">
        <f>IF(B122="","",VLOOKUP(B122,提成表!B:I,8,FALSE))</f>
        <v/>
      </c>
      <c r="H122" s="14" t="str">
        <f t="shared" si="4"/>
        <v/>
      </c>
      <c r="I122" s="14"/>
      <c r="J122" s="15" t="str">
        <f t="shared" si="5"/>
        <v/>
      </c>
      <c r="K122" s="16"/>
    </row>
    <row r="123" customHeight="1" spans="2:11">
      <c r="B123" s="13" t="str">
        <f>IF(基本信息表!B119="","",基本信息表!B119)</f>
        <v/>
      </c>
      <c r="C123" s="13" t="str">
        <f>IF(B123="","",VLOOKUP(B123,基本信息表!B:N,2,FALSE))</f>
        <v/>
      </c>
      <c r="D123" s="13" t="str">
        <f>IF(B123="","",VLOOKUP(B123,基本信息表!B:N,4,FALSE))</f>
        <v/>
      </c>
      <c r="E123" s="13" t="str">
        <f>IF(B123="","",VLOOKUP(B123,基本信息表!B:N,12,FALSE))</f>
        <v/>
      </c>
      <c r="F123" s="14"/>
      <c r="G123" s="15" t="str">
        <f>IF(B123="","",VLOOKUP(B123,提成表!B:I,8,FALSE))</f>
        <v/>
      </c>
      <c r="H123" s="14" t="str">
        <f t="shared" si="4"/>
        <v/>
      </c>
      <c r="I123" s="14"/>
      <c r="J123" s="15" t="str">
        <f t="shared" si="5"/>
        <v/>
      </c>
      <c r="K123" s="16"/>
    </row>
    <row r="124" customHeight="1" spans="2:11">
      <c r="B124" s="13" t="str">
        <f>IF(基本信息表!B120="","",基本信息表!B120)</f>
        <v/>
      </c>
      <c r="C124" s="13" t="str">
        <f>IF(B124="","",VLOOKUP(B124,基本信息表!B:N,2,FALSE))</f>
        <v/>
      </c>
      <c r="D124" s="13" t="str">
        <f>IF(B124="","",VLOOKUP(B124,基本信息表!B:N,4,FALSE))</f>
        <v/>
      </c>
      <c r="E124" s="13" t="str">
        <f>IF(B124="","",VLOOKUP(B124,基本信息表!B:N,12,FALSE))</f>
        <v/>
      </c>
      <c r="F124" s="14"/>
      <c r="G124" s="15" t="str">
        <f>IF(B124="","",VLOOKUP(B124,提成表!B:I,8,FALSE))</f>
        <v/>
      </c>
      <c r="H124" s="14" t="str">
        <f t="shared" si="4"/>
        <v/>
      </c>
      <c r="I124" s="14"/>
      <c r="J124" s="15" t="str">
        <f t="shared" si="5"/>
        <v/>
      </c>
      <c r="K124" s="16"/>
    </row>
    <row r="125" customHeight="1" spans="2:11">
      <c r="B125" s="13" t="str">
        <f>IF(基本信息表!B121="","",基本信息表!B121)</f>
        <v/>
      </c>
      <c r="C125" s="13" t="str">
        <f>IF(B125="","",VLOOKUP(B125,基本信息表!B:N,2,FALSE))</f>
        <v/>
      </c>
      <c r="D125" s="13" t="str">
        <f>IF(B125="","",VLOOKUP(B125,基本信息表!B:N,4,FALSE))</f>
        <v/>
      </c>
      <c r="E125" s="13" t="str">
        <f>IF(B125="","",VLOOKUP(B125,基本信息表!B:N,12,FALSE))</f>
        <v/>
      </c>
      <c r="F125" s="14"/>
      <c r="G125" s="15" t="str">
        <f>IF(B125="","",VLOOKUP(B125,提成表!B:I,8,FALSE))</f>
        <v/>
      </c>
      <c r="H125" s="14" t="str">
        <f t="shared" si="4"/>
        <v/>
      </c>
      <c r="I125" s="14"/>
      <c r="J125" s="15" t="str">
        <f t="shared" si="5"/>
        <v/>
      </c>
      <c r="K125" s="16"/>
    </row>
    <row r="126" customHeight="1" spans="2:11">
      <c r="B126" s="13" t="str">
        <f>IF(基本信息表!B122="","",基本信息表!B122)</f>
        <v/>
      </c>
      <c r="C126" s="13" t="str">
        <f>IF(B126="","",VLOOKUP(B126,基本信息表!B:N,2,FALSE))</f>
        <v/>
      </c>
      <c r="D126" s="13" t="str">
        <f>IF(B126="","",VLOOKUP(B126,基本信息表!B:N,4,FALSE))</f>
        <v/>
      </c>
      <c r="E126" s="13" t="str">
        <f>IF(B126="","",VLOOKUP(B126,基本信息表!B:N,12,FALSE))</f>
        <v/>
      </c>
      <c r="F126" s="14"/>
      <c r="G126" s="15" t="str">
        <f>IF(B126="","",VLOOKUP(B126,提成表!B:I,8,FALSE))</f>
        <v/>
      </c>
      <c r="H126" s="14" t="str">
        <f t="shared" si="4"/>
        <v/>
      </c>
      <c r="I126" s="14"/>
      <c r="J126" s="15" t="str">
        <f t="shared" si="5"/>
        <v/>
      </c>
      <c r="K126" s="16"/>
    </row>
    <row r="127" customHeight="1" spans="2:11">
      <c r="B127" s="13" t="str">
        <f>IF(基本信息表!B123="","",基本信息表!B123)</f>
        <v/>
      </c>
      <c r="C127" s="13" t="str">
        <f>IF(B127="","",VLOOKUP(B127,基本信息表!B:N,2,FALSE))</f>
        <v/>
      </c>
      <c r="D127" s="13" t="str">
        <f>IF(B127="","",VLOOKUP(B127,基本信息表!B:N,4,FALSE))</f>
        <v/>
      </c>
      <c r="E127" s="13" t="str">
        <f>IF(B127="","",VLOOKUP(B127,基本信息表!B:N,12,FALSE))</f>
        <v/>
      </c>
      <c r="F127" s="14"/>
      <c r="G127" s="15" t="str">
        <f>IF(B127="","",VLOOKUP(B127,提成表!B:I,8,FALSE))</f>
        <v/>
      </c>
      <c r="H127" s="14" t="str">
        <f t="shared" si="4"/>
        <v/>
      </c>
      <c r="I127" s="14"/>
      <c r="J127" s="15" t="str">
        <f t="shared" si="5"/>
        <v/>
      </c>
      <c r="K127" s="16"/>
    </row>
    <row r="128" customHeight="1" spans="2:11">
      <c r="B128" s="13" t="str">
        <f>IF(基本信息表!B124="","",基本信息表!B124)</f>
        <v/>
      </c>
      <c r="C128" s="13" t="str">
        <f>IF(B128="","",VLOOKUP(B128,基本信息表!B:N,2,FALSE))</f>
        <v/>
      </c>
      <c r="D128" s="13" t="str">
        <f>IF(B128="","",VLOOKUP(B128,基本信息表!B:N,4,FALSE))</f>
        <v/>
      </c>
      <c r="E128" s="13" t="str">
        <f>IF(B128="","",VLOOKUP(B128,基本信息表!B:N,12,FALSE))</f>
        <v/>
      </c>
      <c r="F128" s="14"/>
      <c r="G128" s="15" t="str">
        <f>IF(B128="","",VLOOKUP(B128,提成表!B:I,8,FALSE))</f>
        <v/>
      </c>
      <c r="H128" s="14" t="str">
        <f t="shared" si="4"/>
        <v/>
      </c>
      <c r="I128" s="14"/>
      <c r="J128" s="15" t="str">
        <f t="shared" si="5"/>
        <v/>
      </c>
      <c r="K128" s="16"/>
    </row>
    <row r="129" customHeight="1" spans="2:11">
      <c r="B129" s="13" t="str">
        <f>IF(基本信息表!B125="","",基本信息表!B125)</f>
        <v/>
      </c>
      <c r="C129" s="13" t="str">
        <f>IF(B129="","",VLOOKUP(B129,基本信息表!B:N,2,FALSE))</f>
        <v/>
      </c>
      <c r="D129" s="13" t="str">
        <f>IF(B129="","",VLOOKUP(B129,基本信息表!B:N,4,FALSE))</f>
        <v/>
      </c>
      <c r="E129" s="13" t="str">
        <f>IF(B129="","",VLOOKUP(B129,基本信息表!B:N,12,FALSE))</f>
        <v/>
      </c>
      <c r="F129" s="14"/>
      <c r="G129" s="15" t="str">
        <f>IF(B129="","",VLOOKUP(B129,提成表!B:I,8,FALSE))</f>
        <v/>
      </c>
      <c r="H129" s="14" t="str">
        <f t="shared" si="4"/>
        <v/>
      </c>
      <c r="I129" s="14"/>
      <c r="J129" s="15" t="str">
        <f t="shared" si="5"/>
        <v/>
      </c>
      <c r="K129" s="16"/>
    </row>
    <row r="130" customHeight="1" spans="2:11">
      <c r="B130" s="13" t="str">
        <f>IF(基本信息表!B126="","",基本信息表!B126)</f>
        <v/>
      </c>
      <c r="C130" s="13" t="str">
        <f>IF(B130="","",VLOOKUP(B130,基本信息表!B:N,2,FALSE))</f>
        <v/>
      </c>
      <c r="D130" s="13" t="str">
        <f>IF(B130="","",VLOOKUP(B130,基本信息表!B:N,4,FALSE))</f>
        <v/>
      </c>
      <c r="E130" s="13" t="str">
        <f>IF(B130="","",VLOOKUP(B130,基本信息表!B:N,12,FALSE))</f>
        <v/>
      </c>
      <c r="F130" s="14"/>
      <c r="G130" s="15" t="str">
        <f>IF(B130="","",VLOOKUP(B130,提成表!B:I,8,FALSE))</f>
        <v/>
      </c>
      <c r="H130" s="14" t="str">
        <f t="shared" si="4"/>
        <v/>
      </c>
      <c r="I130" s="14"/>
      <c r="J130" s="15" t="str">
        <f t="shared" si="5"/>
        <v/>
      </c>
      <c r="K130" s="16"/>
    </row>
    <row r="131" customHeight="1" spans="2:11">
      <c r="B131" s="13" t="str">
        <f>IF(基本信息表!B127="","",基本信息表!B127)</f>
        <v/>
      </c>
      <c r="C131" s="13" t="str">
        <f>IF(B131="","",VLOOKUP(B131,基本信息表!B:N,2,FALSE))</f>
        <v/>
      </c>
      <c r="D131" s="13" t="str">
        <f>IF(B131="","",VLOOKUP(B131,基本信息表!B:N,4,FALSE))</f>
        <v/>
      </c>
      <c r="E131" s="13" t="str">
        <f>IF(B131="","",VLOOKUP(B131,基本信息表!B:N,12,FALSE))</f>
        <v/>
      </c>
      <c r="F131" s="14"/>
      <c r="G131" s="15" t="str">
        <f>IF(B131="","",VLOOKUP(B131,提成表!B:I,8,FALSE))</f>
        <v/>
      </c>
      <c r="H131" s="14" t="str">
        <f t="shared" si="4"/>
        <v/>
      </c>
      <c r="I131" s="14"/>
      <c r="J131" s="15" t="str">
        <f t="shared" si="5"/>
        <v/>
      </c>
      <c r="K131" s="16"/>
    </row>
    <row r="132" customHeight="1" spans="2:11">
      <c r="B132" s="13" t="str">
        <f>IF(基本信息表!B128="","",基本信息表!B128)</f>
        <v/>
      </c>
      <c r="C132" s="13" t="str">
        <f>IF(B132="","",VLOOKUP(B132,基本信息表!B:N,2,FALSE))</f>
        <v/>
      </c>
      <c r="D132" s="13" t="str">
        <f>IF(B132="","",VLOOKUP(B132,基本信息表!B:N,4,FALSE))</f>
        <v/>
      </c>
      <c r="E132" s="13" t="str">
        <f>IF(B132="","",VLOOKUP(B132,基本信息表!B:N,12,FALSE))</f>
        <v/>
      </c>
      <c r="F132" s="14"/>
      <c r="G132" s="15" t="str">
        <f>IF(B132="","",VLOOKUP(B132,提成表!B:I,8,FALSE))</f>
        <v/>
      </c>
      <c r="H132" s="14" t="str">
        <f t="shared" si="4"/>
        <v/>
      </c>
      <c r="I132" s="14"/>
      <c r="J132" s="15" t="str">
        <f t="shared" si="5"/>
        <v/>
      </c>
      <c r="K132" s="16"/>
    </row>
    <row r="133" customHeight="1" spans="2:11">
      <c r="B133" s="13" t="str">
        <f>IF(基本信息表!B129="","",基本信息表!B129)</f>
        <v/>
      </c>
      <c r="C133" s="13" t="str">
        <f>IF(B133="","",VLOOKUP(B133,基本信息表!B:N,2,FALSE))</f>
        <v/>
      </c>
      <c r="D133" s="13" t="str">
        <f>IF(B133="","",VLOOKUP(B133,基本信息表!B:N,4,FALSE))</f>
        <v/>
      </c>
      <c r="E133" s="13" t="str">
        <f>IF(B133="","",VLOOKUP(B133,基本信息表!B:N,12,FALSE))</f>
        <v/>
      </c>
      <c r="F133" s="14"/>
      <c r="G133" s="15" t="str">
        <f>IF(B133="","",VLOOKUP(B133,提成表!B:I,8,FALSE))</f>
        <v/>
      </c>
      <c r="H133" s="14" t="str">
        <f t="shared" si="4"/>
        <v/>
      </c>
      <c r="I133" s="14"/>
      <c r="J133" s="15" t="str">
        <f t="shared" si="5"/>
        <v/>
      </c>
      <c r="K133" s="16"/>
    </row>
    <row r="134" customHeight="1" spans="2:11">
      <c r="B134" s="13" t="str">
        <f>IF(基本信息表!B130="","",基本信息表!B130)</f>
        <v/>
      </c>
      <c r="C134" s="13" t="str">
        <f>IF(B134="","",VLOOKUP(B134,基本信息表!B:N,2,FALSE))</f>
        <v/>
      </c>
      <c r="D134" s="13" t="str">
        <f>IF(B134="","",VLOOKUP(B134,基本信息表!B:N,4,FALSE))</f>
        <v/>
      </c>
      <c r="E134" s="13" t="str">
        <f>IF(B134="","",VLOOKUP(B134,基本信息表!B:N,12,FALSE))</f>
        <v/>
      </c>
      <c r="F134" s="14"/>
      <c r="G134" s="15" t="str">
        <f>IF(B134="","",VLOOKUP(B134,提成表!B:I,8,FALSE))</f>
        <v/>
      </c>
      <c r="H134" s="14" t="str">
        <f t="shared" si="4"/>
        <v/>
      </c>
      <c r="I134" s="14"/>
      <c r="J134" s="15" t="str">
        <f t="shared" si="5"/>
        <v/>
      </c>
      <c r="K134" s="16"/>
    </row>
    <row r="135" customHeight="1" spans="2:11">
      <c r="B135" s="13" t="str">
        <f>IF(基本信息表!B131="","",基本信息表!B131)</f>
        <v/>
      </c>
      <c r="C135" s="13" t="str">
        <f>IF(B135="","",VLOOKUP(B135,基本信息表!B:N,2,FALSE))</f>
        <v/>
      </c>
      <c r="D135" s="13" t="str">
        <f>IF(B135="","",VLOOKUP(B135,基本信息表!B:N,4,FALSE))</f>
        <v/>
      </c>
      <c r="E135" s="13" t="str">
        <f>IF(B135="","",VLOOKUP(B135,基本信息表!B:N,12,FALSE))</f>
        <v/>
      </c>
      <c r="F135" s="14"/>
      <c r="G135" s="15" t="str">
        <f>IF(B135="","",VLOOKUP(B135,提成表!B:I,8,FALSE))</f>
        <v/>
      </c>
      <c r="H135" s="14" t="str">
        <f t="shared" si="4"/>
        <v/>
      </c>
      <c r="I135" s="14"/>
      <c r="J135" s="15" t="str">
        <f t="shared" si="5"/>
        <v/>
      </c>
      <c r="K135" s="16"/>
    </row>
    <row r="136" customHeight="1" spans="2:11">
      <c r="B136" s="13" t="str">
        <f>IF(基本信息表!B132="","",基本信息表!B132)</f>
        <v/>
      </c>
      <c r="C136" s="13" t="str">
        <f>IF(B136="","",VLOOKUP(B136,基本信息表!B:N,2,FALSE))</f>
        <v/>
      </c>
      <c r="D136" s="13" t="str">
        <f>IF(B136="","",VLOOKUP(B136,基本信息表!B:N,4,FALSE))</f>
        <v/>
      </c>
      <c r="E136" s="13" t="str">
        <f>IF(B136="","",VLOOKUP(B136,基本信息表!B:N,12,FALSE))</f>
        <v/>
      </c>
      <c r="F136" s="14"/>
      <c r="G136" s="15" t="str">
        <f>IF(B136="","",VLOOKUP(B136,提成表!B:I,8,FALSE))</f>
        <v/>
      </c>
      <c r="H136" s="14" t="str">
        <f t="shared" si="4"/>
        <v/>
      </c>
      <c r="I136" s="14"/>
      <c r="J136" s="15" t="str">
        <f t="shared" si="5"/>
        <v/>
      </c>
      <c r="K136" s="16"/>
    </row>
    <row r="137" customHeight="1" spans="2:11">
      <c r="B137" s="13" t="str">
        <f>IF(基本信息表!B133="","",基本信息表!B133)</f>
        <v/>
      </c>
      <c r="C137" s="13" t="str">
        <f>IF(B137="","",VLOOKUP(B137,基本信息表!B:N,2,FALSE))</f>
        <v/>
      </c>
      <c r="D137" s="13" t="str">
        <f>IF(B137="","",VLOOKUP(B137,基本信息表!B:N,4,FALSE))</f>
        <v/>
      </c>
      <c r="E137" s="13" t="str">
        <f>IF(B137="","",VLOOKUP(B137,基本信息表!B:N,12,FALSE))</f>
        <v/>
      </c>
      <c r="F137" s="14"/>
      <c r="G137" s="15" t="str">
        <f>IF(B137="","",VLOOKUP(B137,提成表!B:I,8,FALSE))</f>
        <v/>
      </c>
      <c r="H137" s="14" t="str">
        <f t="shared" si="4"/>
        <v/>
      </c>
      <c r="I137" s="14"/>
      <c r="J137" s="15" t="str">
        <f t="shared" si="5"/>
        <v/>
      </c>
      <c r="K137" s="16"/>
    </row>
    <row r="138" customHeight="1" spans="2:11">
      <c r="B138" s="13" t="str">
        <f>IF(基本信息表!B134="","",基本信息表!B134)</f>
        <v/>
      </c>
      <c r="C138" s="13" t="str">
        <f>IF(B138="","",VLOOKUP(B138,基本信息表!B:N,2,FALSE))</f>
        <v/>
      </c>
      <c r="D138" s="13" t="str">
        <f>IF(B138="","",VLOOKUP(B138,基本信息表!B:N,4,FALSE))</f>
        <v/>
      </c>
      <c r="E138" s="13" t="str">
        <f>IF(B138="","",VLOOKUP(B138,基本信息表!B:N,12,FALSE))</f>
        <v/>
      </c>
      <c r="F138" s="14"/>
      <c r="G138" s="15" t="str">
        <f>IF(B138="","",VLOOKUP(B138,提成表!B:I,8,FALSE))</f>
        <v/>
      </c>
      <c r="H138" s="14" t="str">
        <f t="shared" si="4"/>
        <v/>
      </c>
      <c r="I138" s="14"/>
      <c r="J138" s="15" t="str">
        <f t="shared" si="5"/>
        <v/>
      </c>
      <c r="K138" s="16"/>
    </row>
    <row r="139" customHeight="1" spans="2:11">
      <c r="B139" s="13" t="str">
        <f>IF(基本信息表!B135="","",基本信息表!B135)</f>
        <v/>
      </c>
      <c r="C139" s="13" t="str">
        <f>IF(B139="","",VLOOKUP(B139,基本信息表!B:N,2,FALSE))</f>
        <v/>
      </c>
      <c r="D139" s="13" t="str">
        <f>IF(B139="","",VLOOKUP(B139,基本信息表!B:N,4,FALSE))</f>
        <v/>
      </c>
      <c r="E139" s="13" t="str">
        <f>IF(B139="","",VLOOKUP(B139,基本信息表!B:N,12,FALSE))</f>
        <v/>
      </c>
      <c r="F139" s="14"/>
      <c r="G139" s="15" t="str">
        <f>IF(B139="","",VLOOKUP(B139,提成表!B:I,8,FALSE))</f>
        <v/>
      </c>
      <c r="H139" s="14" t="str">
        <f t="shared" si="4"/>
        <v/>
      </c>
      <c r="I139" s="14"/>
      <c r="J139" s="15" t="str">
        <f t="shared" si="5"/>
        <v/>
      </c>
      <c r="K139" s="16"/>
    </row>
    <row r="140" customHeight="1" spans="2:11">
      <c r="B140" s="13" t="str">
        <f>IF(基本信息表!B136="","",基本信息表!B136)</f>
        <v/>
      </c>
      <c r="C140" s="13" t="str">
        <f>IF(B140="","",VLOOKUP(B140,基本信息表!B:N,2,FALSE))</f>
        <v/>
      </c>
      <c r="D140" s="13" t="str">
        <f>IF(B140="","",VLOOKUP(B140,基本信息表!B:N,4,FALSE))</f>
        <v/>
      </c>
      <c r="E140" s="13" t="str">
        <f>IF(B140="","",VLOOKUP(B140,基本信息表!B:N,12,FALSE))</f>
        <v/>
      </c>
      <c r="F140" s="14"/>
      <c r="G140" s="15" t="str">
        <f>IF(B140="","",VLOOKUP(B140,提成表!B:I,8,FALSE))</f>
        <v/>
      </c>
      <c r="H140" s="14" t="str">
        <f t="shared" si="4"/>
        <v/>
      </c>
      <c r="I140" s="14"/>
      <c r="J140" s="15" t="str">
        <f t="shared" si="5"/>
        <v/>
      </c>
      <c r="K140" s="16"/>
    </row>
    <row r="141" customHeight="1" spans="2:11">
      <c r="B141" s="13" t="str">
        <f>IF(基本信息表!B137="","",基本信息表!B137)</f>
        <v/>
      </c>
      <c r="C141" s="13" t="str">
        <f>IF(B141="","",VLOOKUP(B141,基本信息表!B:N,2,FALSE))</f>
        <v/>
      </c>
      <c r="D141" s="13" t="str">
        <f>IF(B141="","",VLOOKUP(B141,基本信息表!B:N,4,FALSE))</f>
        <v/>
      </c>
      <c r="E141" s="13" t="str">
        <f>IF(B141="","",VLOOKUP(B141,基本信息表!B:N,12,FALSE))</f>
        <v/>
      </c>
      <c r="F141" s="14"/>
      <c r="G141" s="15" t="str">
        <f>IF(B141="","",VLOOKUP(B141,提成表!B:I,8,FALSE))</f>
        <v/>
      </c>
      <c r="H141" s="14" t="str">
        <f t="shared" si="4"/>
        <v/>
      </c>
      <c r="I141" s="14"/>
      <c r="J141" s="15" t="str">
        <f t="shared" si="5"/>
        <v/>
      </c>
      <c r="K141" s="16"/>
    </row>
    <row r="142" customHeight="1" spans="2:11">
      <c r="B142" s="13" t="str">
        <f>IF(基本信息表!B138="","",基本信息表!B138)</f>
        <v/>
      </c>
      <c r="C142" s="13" t="str">
        <f>IF(B142="","",VLOOKUP(B142,基本信息表!B:N,2,FALSE))</f>
        <v/>
      </c>
      <c r="D142" s="13" t="str">
        <f>IF(B142="","",VLOOKUP(B142,基本信息表!B:N,4,FALSE))</f>
        <v/>
      </c>
      <c r="E142" s="13" t="str">
        <f>IF(B142="","",VLOOKUP(B142,基本信息表!B:N,12,FALSE))</f>
        <v/>
      </c>
      <c r="F142" s="14"/>
      <c r="G142" s="15" t="str">
        <f>IF(B142="","",VLOOKUP(B142,提成表!B:I,8,FALSE))</f>
        <v/>
      </c>
      <c r="H142" s="14" t="str">
        <f t="shared" si="4"/>
        <v/>
      </c>
      <c r="I142" s="14"/>
      <c r="J142" s="15" t="str">
        <f t="shared" si="5"/>
        <v/>
      </c>
      <c r="K142" s="16"/>
    </row>
    <row r="143" customHeight="1" spans="2:11">
      <c r="B143" s="13" t="str">
        <f>IF(基本信息表!B139="","",基本信息表!B139)</f>
        <v/>
      </c>
      <c r="C143" s="13" t="str">
        <f>IF(B143="","",VLOOKUP(B143,基本信息表!B:N,2,FALSE))</f>
        <v/>
      </c>
      <c r="D143" s="13" t="str">
        <f>IF(B143="","",VLOOKUP(B143,基本信息表!B:N,4,FALSE))</f>
        <v/>
      </c>
      <c r="E143" s="13" t="str">
        <f>IF(B143="","",VLOOKUP(B143,基本信息表!B:N,12,FALSE))</f>
        <v/>
      </c>
      <c r="F143" s="14"/>
      <c r="G143" s="15" t="str">
        <f>IF(B143="","",VLOOKUP(B143,提成表!B:I,8,FALSE))</f>
        <v/>
      </c>
      <c r="H143" s="14" t="str">
        <f t="shared" ref="H143:H206" si="6">IF(B143="","",F143+G143)</f>
        <v/>
      </c>
      <c r="I143" s="14"/>
      <c r="J143" s="15" t="str">
        <f t="shared" ref="J143:J206" si="7">IF(B143="","",H143-I143)</f>
        <v/>
      </c>
      <c r="K143" s="16"/>
    </row>
    <row r="144" customHeight="1" spans="2:11">
      <c r="B144" s="13" t="str">
        <f>IF(基本信息表!B140="","",基本信息表!B140)</f>
        <v/>
      </c>
      <c r="C144" s="13" t="str">
        <f>IF(B144="","",VLOOKUP(B144,基本信息表!B:N,2,FALSE))</f>
        <v/>
      </c>
      <c r="D144" s="13" t="str">
        <f>IF(B144="","",VLOOKUP(B144,基本信息表!B:N,4,FALSE))</f>
        <v/>
      </c>
      <c r="E144" s="13" t="str">
        <f>IF(B144="","",VLOOKUP(B144,基本信息表!B:N,12,FALSE))</f>
        <v/>
      </c>
      <c r="F144" s="14"/>
      <c r="G144" s="15" t="str">
        <f>IF(B144="","",VLOOKUP(B144,提成表!B:I,8,FALSE))</f>
        <v/>
      </c>
      <c r="H144" s="14" t="str">
        <f t="shared" si="6"/>
        <v/>
      </c>
      <c r="I144" s="14"/>
      <c r="J144" s="15" t="str">
        <f t="shared" si="7"/>
        <v/>
      </c>
      <c r="K144" s="16"/>
    </row>
    <row r="145" customHeight="1" spans="2:11">
      <c r="B145" s="13" t="str">
        <f>IF(基本信息表!B141="","",基本信息表!B141)</f>
        <v/>
      </c>
      <c r="C145" s="13" t="str">
        <f>IF(B145="","",VLOOKUP(B145,基本信息表!B:N,2,FALSE))</f>
        <v/>
      </c>
      <c r="D145" s="13" t="str">
        <f>IF(B145="","",VLOOKUP(B145,基本信息表!B:N,4,FALSE))</f>
        <v/>
      </c>
      <c r="E145" s="13" t="str">
        <f>IF(B145="","",VLOOKUP(B145,基本信息表!B:N,12,FALSE))</f>
        <v/>
      </c>
      <c r="F145" s="14"/>
      <c r="G145" s="15" t="str">
        <f>IF(B145="","",VLOOKUP(B145,提成表!B:I,8,FALSE))</f>
        <v/>
      </c>
      <c r="H145" s="14" t="str">
        <f t="shared" si="6"/>
        <v/>
      </c>
      <c r="I145" s="14"/>
      <c r="J145" s="15" t="str">
        <f t="shared" si="7"/>
        <v/>
      </c>
      <c r="K145" s="16"/>
    </row>
    <row r="146" customHeight="1" spans="2:11">
      <c r="B146" s="13" t="str">
        <f>IF(基本信息表!B142="","",基本信息表!B142)</f>
        <v/>
      </c>
      <c r="C146" s="13" t="str">
        <f>IF(B146="","",VLOOKUP(B146,基本信息表!B:N,2,FALSE))</f>
        <v/>
      </c>
      <c r="D146" s="13" t="str">
        <f>IF(B146="","",VLOOKUP(B146,基本信息表!B:N,4,FALSE))</f>
        <v/>
      </c>
      <c r="E146" s="13" t="str">
        <f>IF(B146="","",VLOOKUP(B146,基本信息表!B:N,12,FALSE))</f>
        <v/>
      </c>
      <c r="F146" s="14"/>
      <c r="G146" s="15" t="str">
        <f>IF(B146="","",VLOOKUP(B146,提成表!B:I,8,FALSE))</f>
        <v/>
      </c>
      <c r="H146" s="14" t="str">
        <f t="shared" si="6"/>
        <v/>
      </c>
      <c r="I146" s="14"/>
      <c r="J146" s="15" t="str">
        <f t="shared" si="7"/>
        <v/>
      </c>
      <c r="K146" s="16"/>
    </row>
    <row r="147" customHeight="1" spans="2:11">
      <c r="B147" s="13" t="str">
        <f>IF(基本信息表!B143="","",基本信息表!B143)</f>
        <v/>
      </c>
      <c r="C147" s="13" t="str">
        <f>IF(B147="","",VLOOKUP(B147,基本信息表!B:N,2,FALSE))</f>
        <v/>
      </c>
      <c r="D147" s="13" t="str">
        <f>IF(B147="","",VLOOKUP(B147,基本信息表!B:N,4,FALSE))</f>
        <v/>
      </c>
      <c r="E147" s="13" t="str">
        <f>IF(B147="","",VLOOKUP(B147,基本信息表!B:N,12,FALSE))</f>
        <v/>
      </c>
      <c r="F147" s="14"/>
      <c r="G147" s="15" t="str">
        <f>IF(B147="","",VLOOKUP(B147,提成表!B:I,8,FALSE))</f>
        <v/>
      </c>
      <c r="H147" s="14" t="str">
        <f t="shared" si="6"/>
        <v/>
      </c>
      <c r="I147" s="14"/>
      <c r="J147" s="15" t="str">
        <f t="shared" si="7"/>
        <v/>
      </c>
      <c r="K147" s="16"/>
    </row>
    <row r="148" customHeight="1" spans="2:11">
      <c r="B148" s="13" t="str">
        <f>IF(基本信息表!B144="","",基本信息表!B144)</f>
        <v/>
      </c>
      <c r="C148" s="13" t="str">
        <f>IF(B148="","",VLOOKUP(B148,基本信息表!B:N,2,FALSE))</f>
        <v/>
      </c>
      <c r="D148" s="13" t="str">
        <f>IF(B148="","",VLOOKUP(B148,基本信息表!B:N,4,FALSE))</f>
        <v/>
      </c>
      <c r="E148" s="13" t="str">
        <f>IF(B148="","",VLOOKUP(B148,基本信息表!B:N,12,FALSE))</f>
        <v/>
      </c>
      <c r="F148" s="14"/>
      <c r="G148" s="15" t="str">
        <f>IF(B148="","",VLOOKUP(B148,提成表!B:I,8,FALSE))</f>
        <v/>
      </c>
      <c r="H148" s="14" t="str">
        <f t="shared" si="6"/>
        <v/>
      </c>
      <c r="I148" s="14"/>
      <c r="J148" s="15" t="str">
        <f t="shared" si="7"/>
        <v/>
      </c>
      <c r="K148" s="16"/>
    </row>
    <row r="149" customHeight="1" spans="2:11">
      <c r="B149" s="13" t="str">
        <f>IF(基本信息表!B145="","",基本信息表!B145)</f>
        <v/>
      </c>
      <c r="C149" s="13" t="str">
        <f>IF(B149="","",VLOOKUP(B149,基本信息表!B:N,2,FALSE))</f>
        <v/>
      </c>
      <c r="D149" s="13" t="str">
        <f>IF(B149="","",VLOOKUP(B149,基本信息表!B:N,4,FALSE))</f>
        <v/>
      </c>
      <c r="E149" s="13" t="str">
        <f>IF(B149="","",VLOOKUP(B149,基本信息表!B:N,12,FALSE))</f>
        <v/>
      </c>
      <c r="F149" s="14"/>
      <c r="G149" s="15" t="str">
        <f>IF(B149="","",VLOOKUP(B149,提成表!B:I,8,FALSE))</f>
        <v/>
      </c>
      <c r="H149" s="14" t="str">
        <f t="shared" si="6"/>
        <v/>
      </c>
      <c r="I149" s="14"/>
      <c r="J149" s="15" t="str">
        <f t="shared" si="7"/>
        <v/>
      </c>
      <c r="K149" s="16"/>
    </row>
    <row r="150" customHeight="1" spans="2:11">
      <c r="B150" s="13" t="str">
        <f>IF(基本信息表!B146="","",基本信息表!B146)</f>
        <v/>
      </c>
      <c r="C150" s="13" t="str">
        <f>IF(B150="","",VLOOKUP(B150,基本信息表!B:N,2,FALSE))</f>
        <v/>
      </c>
      <c r="D150" s="13" t="str">
        <f>IF(B150="","",VLOOKUP(B150,基本信息表!B:N,4,FALSE))</f>
        <v/>
      </c>
      <c r="E150" s="13" t="str">
        <f>IF(B150="","",VLOOKUP(B150,基本信息表!B:N,12,FALSE))</f>
        <v/>
      </c>
      <c r="F150" s="14"/>
      <c r="G150" s="15" t="str">
        <f>IF(B150="","",VLOOKUP(B150,提成表!B:I,8,FALSE))</f>
        <v/>
      </c>
      <c r="H150" s="14" t="str">
        <f t="shared" si="6"/>
        <v/>
      </c>
      <c r="I150" s="14"/>
      <c r="J150" s="15" t="str">
        <f t="shared" si="7"/>
        <v/>
      </c>
      <c r="K150" s="16"/>
    </row>
    <row r="151" customHeight="1" spans="2:11">
      <c r="B151" s="13" t="str">
        <f>IF(基本信息表!B147="","",基本信息表!B147)</f>
        <v/>
      </c>
      <c r="C151" s="13" t="str">
        <f>IF(B151="","",VLOOKUP(B151,基本信息表!B:N,2,FALSE))</f>
        <v/>
      </c>
      <c r="D151" s="13" t="str">
        <f>IF(B151="","",VLOOKUP(B151,基本信息表!B:N,4,FALSE))</f>
        <v/>
      </c>
      <c r="E151" s="13" t="str">
        <f>IF(B151="","",VLOOKUP(B151,基本信息表!B:N,12,FALSE))</f>
        <v/>
      </c>
      <c r="F151" s="14"/>
      <c r="G151" s="15" t="str">
        <f>IF(B151="","",VLOOKUP(B151,提成表!B:I,8,FALSE))</f>
        <v/>
      </c>
      <c r="H151" s="14" t="str">
        <f t="shared" si="6"/>
        <v/>
      </c>
      <c r="I151" s="14"/>
      <c r="J151" s="15" t="str">
        <f t="shared" si="7"/>
        <v/>
      </c>
      <c r="K151" s="16"/>
    </row>
    <row r="152" customHeight="1" spans="2:11">
      <c r="B152" s="13" t="str">
        <f>IF(基本信息表!B148="","",基本信息表!B148)</f>
        <v/>
      </c>
      <c r="C152" s="13" t="str">
        <f>IF(B152="","",VLOOKUP(B152,基本信息表!B:N,2,FALSE))</f>
        <v/>
      </c>
      <c r="D152" s="13" t="str">
        <f>IF(B152="","",VLOOKUP(B152,基本信息表!B:N,4,FALSE))</f>
        <v/>
      </c>
      <c r="E152" s="13" t="str">
        <f>IF(B152="","",VLOOKUP(B152,基本信息表!B:N,12,FALSE))</f>
        <v/>
      </c>
      <c r="F152" s="14"/>
      <c r="G152" s="15" t="str">
        <f>IF(B152="","",VLOOKUP(B152,提成表!B:I,8,FALSE))</f>
        <v/>
      </c>
      <c r="H152" s="14" t="str">
        <f t="shared" si="6"/>
        <v/>
      </c>
      <c r="I152" s="14"/>
      <c r="J152" s="15" t="str">
        <f t="shared" si="7"/>
        <v/>
      </c>
      <c r="K152" s="16"/>
    </row>
    <row r="153" customHeight="1" spans="2:11">
      <c r="B153" s="13" t="str">
        <f>IF(基本信息表!B149="","",基本信息表!B149)</f>
        <v/>
      </c>
      <c r="C153" s="13" t="str">
        <f>IF(B153="","",VLOOKUP(B153,基本信息表!B:N,2,FALSE))</f>
        <v/>
      </c>
      <c r="D153" s="13" t="str">
        <f>IF(B153="","",VLOOKUP(B153,基本信息表!B:N,4,FALSE))</f>
        <v/>
      </c>
      <c r="E153" s="13" t="str">
        <f>IF(B153="","",VLOOKUP(B153,基本信息表!B:N,12,FALSE))</f>
        <v/>
      </c>
      <c r="F153" s="14"/>
      <c r="G153" s="15" t="str">
        <f>IF(B153="","",VLOOKUP(B153,提成表!B:I,8,FALSE))</f>
        <v/>
      </c>
      <c r="H153" s="14" t="str">
        <f t="shared" si="6"/>
        <v/>
      </c>
      <c r="I153" s="14"/>
      <c r="J153" s="15" t="str">
        <f t="shared" si="7"/>
        <v/>
      </c>
      <c r="K153" s="16"/>
    </row>
    <row r="154" customHeight="1" spans="2:11">
      <c r="B154" s="13" t="str">
        <f>IF(基本信息表!B150="","",基本信息表!B150)</f>
        <v/>
      </c>
      <c r="C154" s="13" t="str">
        <f>IF(B154="","",VLOOKUP(B154,基本信息表!B:N,2,FALSE))</f>
        <v/>
      </c>
      <c r="D154" s="13" t="str">
        <f>IF(B154="","",VLOOKUP(B154,基本信息表!B:N,4,FALSE))</f>
        <v/>
      </c>
      <c r="E154" s="13" t="str">
        <f>IF(B154="","",VLOOKUP(B154,基本信息表!B:N,12,FALSE))</f>
        <v/>
      </c>
      <c r="F154" s="14"/>
      <c r="G154" s="15" t="str">
        <f>IF(B154="","",VLOOKUP(B154,提成表!B:I,8,FALSE))</f>
        <v/>
      </c>
      <c r="H154" s="14" t="str">
        <f t="shared" si="6"/>
        <v/>
      </c>
      <c r="I154" s="14"/>
      <c r="J154" s="15" t="str">
        <f t="shared" si="7"/>
        <v/>
      </c>
      <c r="K154" s="16"/>
    </row>
    <row r="155" customHeight="1" spans="2:11">
      <c r="B155" s="13" t="str">
        <f>IF(基本信息表!B151="","",基本信息表!B151)</f>
        <v/>
      </c>
      <c r="C155" s="13" t="str">
        <f>IF(B155="","",VLOOKUP(B155,基本信息表!B:N,2,FALSE))</f>
        <v/>
      </c>
      <c r="D155" s="13" t="str">
        <f>IF(B155="","",VLOOKUP(B155,基本信息表!B:N,4,FALSE))</f>
        <v/>
      </c>
      <c r="E155" s="13" t="str">
        <f>IF(B155="","",VLOOKUP(B155,基本信息表!B:N,12,FALSE))</f>
        <v/>
      </c>
      <c r="F155" s="14"/>
      <c r="G155" s="15" t="str">
        <f>IF(B155="","",VLOOKUP(B155,提成表!B:I,8,FALSE))</f>
        <v/>
      </c>
      <c r="H155" s="14" t="str">
        <f t="shared" si="6"/>
        <v/>
      </c>
      <c r="I155" s="14"/>
      <c r="J155" s="15" t="str">
        <f t="shared" si="7"/>
        <v/>
      </c>
      <c r="K155" s="16"/>
    </row>
    <row r="156" customHeight="1" spans="2:11">
      <c r="B156" s="13" t="str">
        <f>IF(基本信息表!B152="","",基本信息表!B152)</f>
        <v/>
      </c>
      <c r="C156" s="13" t="str">
        <f>IF(B156="","",VLOOKUP(B156,基本信息表!B:N,2,FALSE))</f>
        <v/>
      </c>
      <c r="D156" s="13" t="str">
        <f>IF(B156="","",VLOOKUP(B156,基本信息表!B:N,4,FALSE))</f>
        <v/>
      </c>
      <c r="E156" s="13" t="str">
        <f>IF(B156="","",VLOOKUP(B156,基本信息表!B:N,12,FALSE))</f>
        <v/>
      </c>
      <c r="F156" s="14"/>
      <c r="G156" s="15" t="str">
        <f>IF(B156="","",VLOOKUP(B156,提成表!B:I,8,FALSE))</f>
        <v/>
      </c>
      <c r="H156" s="14" t="str">
        <f t="shared" si="6"/>
        <v/>
      </c>
      <c r="I156" s="14"/>
      <c r="J156" s="15" t="str">
        <f t="shared" si="7"/>
        <v/>
      </c>
      <c r="K156" s="16"/>
    </row>
    <row r="157" customHeight="1" spans="2:11">
      <c r="B157" s="13" t="str">
        <f>IF(基本信息表!B153="","",基本信息表!B153)</f>
        <v/>
      </c>
      <c r="C157" s="13" t="str">
        <f>IF(B157="","",VLOOKUP(B157,基本信息表!B:N,2,FALSE))</f>
        <v/>
      </c>
      <c r="D157" s="13" t="str">
        <f>IF(B157="","",VLOOKUP(B157,基本信息表!B:N,4,FALSE))</f>
        <v/>
      </c>
      <c r="E157" s="13" t="str">
        <f>IF(B157="","",VLOOKUP(B157,基本信息表!B:N,12,FALSE))</f>
        <v/>
      </c>
      <c r="F157" s="14"/>
      <c r="G157" s="15" t="str">
        <f>IF(B157="","",VLOOKUP(B157,提成表!B:I,8,FALSE))</f>
        <v/>
      </c>
      <c r="H157" s="14" t="str">
        <f t="shared" si="6"/>
        <v/>
      </c>
      <c r="I157" s="14"/>
      <c r="J157" s="15" t="str">
        <f t="shared" si="7"/>
        <v/>
      </c>
      <c r="K157" s="16"/>
    </row>
    <row r="158" customHeight="1" spans="2:11">
      <c r="B158" s="13" t="str">
        <f>IF(基本信息表!B154="","",基本信息表!B154)</f>
        <v/>
      </c>
      <c r="C158" s="13" t="str">
        <f>IF(B158="","",VLOOKUP(B158,基本信息表!B:N,2,FALSE))</f>
        <v/>
      </c>
      <c r="D158" s="13" t="str">
        <f>IF(B158="","",VLOOKUP(B158,基本信息表!B:N,4,FALSE))</f>
        <v/>
      </c>
      <c r="E158" s="13" t="str">
        <f>IF(B158="","",VLOOKUP(B158,基本信息表!B:N,12,FALSE))</f>
        <v/>
      </c>
      <c r="F158" s="14"/>
      <c r="G158" s="15" t="str">
        <f>IF(B158="","",VLOOKUP(B158,提成表!B:I,8,FALSE))</f>
        <v/>
      </c>
      <c r="H158" s="14" t="str">
        <f t="shared" si="6"/>
        <v/>
      </c>
      <c r="I158" s="14"/>
      <c r="J158" s="15" t="str">
        <f t="shared" si="7"/>
        <v/>
      </c>
      <c r="K158" s="16"/>
    </row>
    <row r="159" customHeight="1" spans="2:11">
      <c r="B159" s="13" t="str">
        <f>IF(基本信息表!B155="","",基本信息表!B155)</f>
        <v/>
      </c>
      <c r="C159" s="13" t="str">
        <f>IF(B159="","",VLOOKUP(B159,基本信息表!B:N,2,FALSE))</f>
        <v/>
      </c>
      <c r="D159" s="13" t="str">
        <f>IF(B159="","",VLOOKUP(B159,基本信息表!B:N,4,FALSE))</f>
        <v/>
      </c>
      <c r="E159" s="13" t="str">
        <f>IF(B159="","",VLOOKUP(B159,基本信息表!B:N,12,FALSE))</f>
        <v/>
      </c>
      <c r="F159" s="14"/>
      <c r="G159" s="15" t="str">
        <f>IF(B159="","",VLOOKUP(B159,提成表!B:I,8,FALSE))</f>
        <v/>
      </c>
      <c r="H159" s="14" t="str">
        <f t="shared" si="6"/>
        <v/>
      </c>
      <c r="I159" s="14"/>
      <c r="J159" s="15" t="str">
        <f t="shared" si="7"/>
        <v/>
      </c>
      <c r="K159" s="16"/>
    </row>
    <row r="160" customHeight="1" spans="2:11">
      <c r="B160" s="13" t="str">
        <f>IF(基本信息表!B156="","",基本信息表!B156)</f>
        <v/>
      </c>
      <c r="C160" s="13" t="str">
        <f>IF(B160="","",VLOOKUP(B160,基本信息表!B:N,2,FALSE))</f>
        <v/>
      </c>
      <c r="D160" s="13" t="str">
        <f>IF(B160="","",VLOOKUP(B160,基本信息表!B:N,4,FALSE))</f>
        <v/>
      </c>
      <c r="E160" s="13" t="str">
        <f>IF(B160="","",VLOOKUP(B160,基本信息表!B:N,12,FALSE))</f>
        <v/>
      </c>
      <c r="F160" s="14"/>
      <c r="G160" s="15" t="str">
        <f>IF(B160="","",VLOOKUP(B160,提成表!B:I,8,FALSE))</f>
        <v/>
      </c>
      <c r="H160" s="14" t="str">
        <f t="shared" si="6"/>
        <v/>
      </c>
      <c r="I160" s="14"/>
      <c r="J160" s="15" t="str">
        <f t="shared" si="7"/>
        <v/>
      </c>
      <c r="K160" s="16"/>
    </row>
    <row r="161" customHeight="1" spans="2:11">
      <c r="B161" s="13" t="str">
        <f>IF(基本信息表!B157="","",基本信息表!B157)</f>
        <v/>
      </c>
      <c r="C161" s="13" t="str">
        <f>IF(B161="","",VLOOKUP(B161,基本信息表!B:N,2,FALSE))</f>
        <v/>
      </c>
      <c r="D161" s="13" t="str">
        <f>IF(B161="","",VLOOKUP(B161,基本信息表!B:N,4,FALSE))</f>
        <v/>
      </c>
      <c r="E161" s="13" t="str">
        <f>IF(B161="","",VLOOKUP(B161,基本信息表!B:N,12,FALSE))</f>
        <v/>
      </c>
      <c r="F161" s="14"/>
      <c r="G161" s="15" t="str">
        <f>IF(B161="","",VLOOKUP(B161,提成表!B:I,8,FALSE))</f>
        <v/>
      </c>
      <c r="H161" s="14" t="str">
        <f t="shared" si="6"/>
        <v/>
      </c>
      <c r="I161" s="14"/>
      <c r="J161" s="15" t="str">
        <f t="shared" si="7"/>
        <v/>
      </c>
      <c r="K161" s="16"/>
    </row>
    <row r="162" customHeight="1" spans="2:11">
      <c r="B162" s="13" t="str">
        <f>IF(基本信息表!B158="","",基本信息表!B158)</f>
        <v/>
      </c>
      <c r="C162" s="13" t="str">
        <f>IF(B162="","",VLOOKUP(B162,基本信息表!B:N,2,FALSE))</f>
        <v/>
      </c>
      <c r="D162" s="13" t="str">
        <f>IF(B162="","",VLOOKUP(B162,基本信息表!B:N,4,FALSE))</f>
        <v/>
      </c>
      <c r="E162" s="13" t="str">
        <f>IF(B162="","",VLOOKUP(B162,基本信息表!B:N,12,FALSE))</f>
        <v/>
      </c>
      <c r="F162" s="14"/>
      <c r="G162" s="15" t="str">
        <f>IF(B162="","",VLOOKUP(B162,提成表!B:I,8,FALSE))</f>
        <v/>
      </c>
      <c r="H162" s="14" t="str">
        <f t="shared" si="6"/>
        <v/>
      </c>
      <c r="I162" s="14"/>
      <c r="J162" s="15" t="str">
        <f t="shared" si="7"/>
        <v/>
      </c>
      <c r="K162" s="16"/>
    </row>
    <row r="163" customHeight="1" spans="2:11">
      <c r="B163" s="13" t="str">
        <f>IF(基本信息表!B159="","",基本信息表!B159)</f>
        <v/>
      </c>
      <c r="C163" s="13" t="str">
        <f>IF(B163="","",VLOOKUP(B163,基本信息表!B:N,2,FALSE))</f>
        <v/>
      </c>
      <c r="D163" s="13" t="str">
        <f>IF(B163="","",VLOOKUP(B163,基本信息表!B:N,4,FALSE))</f>
        <v/>
      </c>
      <c r="E163" s="13" t="str">
        <f>IF(B163="","",VLOOKUP(B163,基本信息表!B:N,12,FALSE))</f>
        <v/>
      </c>
      <c r="F163" s="14"/>
      <c r="G163" s="15" t="str">
        <f>IF(B163="","",VLOOKUP(B163,提成表!B:I,8,FALSE))</f>
        <v/>
      </c>
      <c r="H163" s="14" t="str">
        <f t="shared" si="6"/>
        <v/>
      </c>
      <c r="I163" s="14"/>
      <c r="J163" s="15" t="str">
        <f t="shared" si="7"/>
        <v/>
      </c>
      <c r="K163" s="16"/>
    </row>
    <row r="164" customHeight="1" spans="2:11">
      <c r="B164" s="13" t="str">
        <f>IF(基本信息表!B160="","",基本信息表!B160)</f>
        <v/>
      </c>
      <c r="C164" s="13" t="str">
        <f>IF(B164="","",VLOOKUP(B164,基本信息表!B:N,2,FALSE))</f>
        <v/>
      </c>
      <c r="D164" s="13" t="str">
        <f>IF(B164="","",VLOOKUP(B164,基本信息表!B:N,4,FALSE))</f>
        <v/>
      </c>
      <c r="E164" s="13" t="str">
        <f>IF(B164="","",VLOOKUP(B164,基本信息表!B:N,12,FALSE))</f>
        <v/>
      </c>
      <c r="F164" s="14"/>
      <c r="G164" s="15" t="str">
        <f>IF(B164="","",VLOOKUP(B164,提成表!B:I,8,FALSE))</f>
        <v/>
      </c>
      <c r="H164" s="14" t="str">
        <f t="shared" si="6"/>
        <v/>
      </c>
      <c r="I164" s="14"/>
      <c r="J164" s="15" t="str">
        <f t="shared" si="7"/>
        <v/>
      </c>
      <c r="K164" s="16"/>
    </row>
    <row r="165" customHeight="1" spans="2:11">
      <c r="B165" s="13" t="str">
        <f>IF(基本信息表!B161="","",基本信息表!B161)</f>
        <v/>
      </c>
      <c r="C165" s="13" t="str">
        <f>IF(B165="","",VLOOKUP(B165,基本信息表!B:N,2,FALSE))</f>
        <v/>
      </c>
      <c r="D165" s="13" t="str">
        <f>IF(B165="","",VLOOKUP(B165,基本信息表!B:N,4,FALSE))</f>
        <v/>
      </c>
      <c r="E165" s="13" t="str">
        <f>IF(B165="","",VLOOKUP(B165,基本信息表!B:N,12,FALSE))</f>
        <v/>
      </c>
      <c r="F165" s="14"/>
      <c r="G165" s="15" t="str">
        <f>IF(B165="","",VLOOKUP(B165,提成表!B:I,8,FALSE))</f>
        <v/>
      </c>
      <c r="H165" s="14" t="str">
        <f t="shared" si="6"/>
        <v/>
      </c>
      <c r="I165" s="14"/>
      <c r="J165" s="15" t="str">
        <f t="shared" si="7"/>
        <v/>
      </c>
      <c r="K165" s="16"/>
    </row>
    <row r="166" customHeight="1" spans="2:11">
      <c r="B166" s="13" t="str">
        <f>IF(基本信息表!B162="","",基本信息表!B162)</f>
        <v/>
      </c>
      <c r="C166" s="13" t="str">
        <f>IF(B166="","",VLOOKUP(B166,基本信息表!B:N,2,FALSE))</f>
        <v/>
      </c>
      <c r="D166" s="13" t="str">
        <f>IF(B166="","",VLOOKUP(B166,基本信息表!B:N,4,FALSE))</f>
        <v/>
      </c>
      <c r="E166" s="13" t="str">
        <f>IF(B166="","",VLOOKUP(B166,基本信息表!B:N,12,FALSE))</f>
        <v/>
      </c>
      <c r="F166" s="14"/>
      <c r="G166" s="15" t="str">
        <f>IF(B166="","",VLOOKUP(B166,提成表!B:I,8,FALSE))</f>
        <v/>
      </c>
      <c r="H166" s="14" t="str">
        <f t="shared" si="6"/>
        <v/>
      </c>
      <c r="I166" s="14"/>
      <c r="J166" s="15" t="str">
        <f t="shared" si="7"/>
        <v/>
      </c>
      <c r="K166" s="16"/>
    </row>
    <row r="167" customHeight="1" spans="2:11">
      <c r="B167" s="13" t="str">
        <f>IF(基本信息表!B163="","",基本信息表!B163)</f>
        <v/>
      </c>
      <c r="C167" s="13" t="str">
        <f>IF(B167="","",VLOOKUP(B167,基本信息表!B:N,2,FALSE))</f>
        <v/>
      </c>
      <c r="D167" s="13" t="str">
        <f>IF(B167="","",VLOOKUP(B167,基本信息表!B:N,4,FALSE))</f>
        <v/>
      </c>
      <c r="E167" s="13" t="str">
        <f>IF(B167="","",VLOOKUP(B167,基本信息表!B:N,12,FALSE))</f>
        <v/>
      </c>
      <c r="F167" s="14"/>
      <c r="G167" s="15" t="str">
        <f>IF(B167="","",VLOOKUP(B167,提成表!B:I,8,FALSE))</f>
        <v/>
      </c>
      <c r="H167" s="14" t="str">
        <f t="shared" si="6"/>
        <v/>
      </c>
      <c r="I167" s="14"/>
      <c r="J167" s="15" t="str">
        <f t="shared" si="7"/>
        <v/>
      </c>
      <c r="K167" s="16"/>
    </row>
    <row r="168" customHeight="1" spans="2:11">
      <c r="B168" s="13" t="str">
        <f>IF(基本信息表!B164="","",基本信息表!B164)</f>
        <v/>
      </c>
      <c r="C168" s="13" t="str">
        <f>IF(B168="","",VLOOKUP(B168,基本信息表!B:N,2,FALSE))</f>
        <v/>
      </c>
      <c r="D168" s="13" t="str">
        <f>IF(B168="","",VLOOKUP(B168,基本信息表!B:N,4,FALSE))</f>
        <v/>
      </c>
      <c r="E168" s="13" t="str">
        <f>IF(B168="","",VLOOKUP(B168,基本信息表!B:N,12,FALSE))</f>
        <v/>
      </c>
      <c r="F168" s="14"/>
      <c r="G168" s="15" t="str">
        <f>IF(B168="","",VLOOKUP(B168,提成表!B:I,8,FALSE))</f>
        <v/>
      </c>
      <c r="H168" s="14" t="str">
        <f t="shared" si="6"/>
        <v/>
      </c>
      <c r="I168" s="14"/>
      <c r="J168" s="15" t="str">
        <f t="shared" si="7"/>
        <v/>
      </c>
      <c r="K168" s="16"/>
    </row>
    <row r="169" customHeight="1" spans="2:11">
      <c r="B169" s="13" t="str">
        <f>IF(基本信息表!B165="","",基本信息表!B165)</f>
        <v/>
      </c>
      <c r="C169" s="13" t="str">
        <f>IF(B169="","",VLOOKUP(B169,基本信息表!B:N,2,FALSE))</f>
        <v/>
      </c>
      <c r="D169" s="13" t="str">
        <f>IF(B169="","",VLOOKUP(B169,基本信息表!B:N,4,FALSE))</f>
        <v/>
      </c>
      <c r="E169" s="13" t="str">
        <f>IF(B169="","",VLOOKUP(B169,基本信息表!B:N,12,FALSE))</f>
        <v/>
      </c>
      <c r="F169" s="14"/>
      <c r="G169" s="15" t="str">
        <f>IF(B169="","",VLOOKUP(B169,提成表!B:I,8,FALSE))</f>
        <v/>
      </c>
      <c r="H169" s="14" t="str">
        <f t="shared" si="6"/>
        <v/>
      </c>
      <c r="I169" s="14"/>
      <c r="J169" s="15" t="str">
        <f t="shared" si="7"/>
        <v/>
      </c>
      <c r="K169" s="16"/>
    </row>
    <row r="170" customHeight="1" spans="2:11">
      <c r="B170" s="13" t="str">
        <f>IF(基本信息表!B166="","",基本信息表!B166)</f>
        <v/>
      </c>
      <c r="C170" s="13" t="str">
        <f>IF(B170="","",VLOOKUP(B170,基本信息表!B:N,2,FALSE))</f>
        <v/>
      </c>
      <c r="D170" s="13" t="str">
        <f>IF(B170="","",VLOOKUP(B170,基本信息表!B:N,4,FALSE))</f>
        <v/>
      </c>
      <c r="E170" s="13" t="str">
        <f>IF(B170="","",VLOOKUP(B170,基本信息表!B:N,12,FALSE))</f>
        <v/>
      </c>
      <c r="F170" s="14"/>
      <c r="G170" s="15" t="str">
        <f>IF(B170="","",VLOOKUP(B170,提成表!B:I,8,FALSE))</f>
        <v/>
      </c>
      <c r="H170" s="14" t="str">
        <f t="shared" si="6"/>
        <v/>
      </c>
      <c r="I170" s="14"/>
      <c r="J170" s="15" t="str">
        <f t="shared" si="7"/>
        <v/>
      </c>
      <c r="K170" s="16"/>
    </row>
    <row r="171" customHeight="1" spans="2:11">
      <c r="B171" s="13" t="str">
        <f>IF(基本信息表!B167="","",基本信息表!B167)</f>
        <v/>
      </c>
      <c r="C171" s="13" t="str">
        <f>IF(B171="","",VLOOKUP(B171,基本信息表!B:N,2,FALSE))</f>
        <v/>
      </c>
      <c r="D171" s="13" t="str">
        <f>IF(B171="","",VLOOKUP(B171,基本信息表!B:N,4,FALSE))</f>
        <v/>
      </c>
      <c r="E171" s="13" t="str">
        <f>IF(B171="","",VLOOKUP(B171,基本信息表!B:N,12,FALSE))</f>
        <v/>
      </c>
      <c r="F171" s="14"/>
      <c r="G171" s="15" t="str">
        <f>IF(B171="","",VLOOKUP(B171,提成表!B:I,8,FALSE))</f>
        <v/>
      </c>
      <c r="H171" s="14" t="str">
        <f t="shared" si="6"/>
        <v/>
      </c>
      <c r="I171" s="14"/>
      <c r="J171" s="15" t="str">
        <f t="shared" si="7"/>
        <v/>
      </c>
      <c r="K171" s="16"/>
    </row>
    <row r="172" customHeight="1" spans="2:11">
      <c r="B172" s="13" t="str">
        <f>IF(基本信息表!B168="","",基本信息表!B168)</f>
        <v/>
      </c>
      <c r="C172" s="13" t="str">
        <f>IF(B172="","",VLOOKUP(B172,基本信息表!B:N,2,FALSE))</f>
        <v/>
      </c>
      <c r="D172" s="13" t="str">
        <f>IF(B172="","",VLOOKUP(B172,基本信息表!B:N,4,FALSE))</f>
        <v/>
      </c>
      <c r="E172" s="13" t="str">
        <f>IF(B172="","",VLOOKUP(B172,基本信息表!B:N,12,FALSE))</f>
        <v/>
      </c>
      <c r="F172" s="14"/>
      <c r="G172" s="15" t="str">
        <f>IF(B172="","",VLOOKUP(B172,提成表!B:I,8,FALSE))</f>
        <v/>
      </c>
      <c r="H172" s="14" t="str">
        <f t="shared" si="6"/>
        <v/>
      </c>
      <c r="I172" s="14"/>
      <c r="J172" s="15" t="str">
        <f t="shared" si="7"/>
        <v/>
      </c>
      <c r="K172" s="16"/>
    </row>
    <row r="173" customHeight="1" spans="2:11">
      <c r="B173" s="13" t="str">
        <f>IF(基本信息表!B169="","",基本信息表!B169)</f>
        <v/>
      </c>
      <c r="C173" s="13" t="str">
        <f>IF(B173="","",VLOOKUP(B173,基本信息表!B:N,2,FALSE))</f>
        <v/>
      </c>
      <c r="D173" s="13" t="str">
        <f>IF(B173="","",VLOOKUP(B173,基本信息表!B:N,4,FALSE))</f>
        <v/>
      </c>
      <c r="E173" s="13" t="str">
        <f>IF(B173="","",VLOOKUP(B173,基本信息表!B:N,12,FALSE))</f>
        <v/>
      </c>
      <c r="F173" s="14"/>
      <c r="G173" s="15" t="str">
        <f>IF(B173="","",VLOOKUP(B173,提成表!B:I,8,FALSE))</f>
        <v/>
      </c>
      <c r="H173" s="14" t="str">
        <f t="shared" si="6"/>
        <v/>
      </c>
      <c r="I173" s="14"/>
      <c r="J173" s="15" t="str">
        <f t="shared" si="7"/>
        <v/>
      </c>
      <c r="K173" s="16"/>
    </row>
    <row r="174" customHeight="1" spans="2:11">
      <c r="B174" s="13" t="str">
        <f>IF(基本信息表!B170="","",基本信息表!B170)</f>
        <v/>
      </c>
      <c r="C174" s="13" t="str">
        <f>IF(B174="","",VLOOKUP(B174,基本信息表!B:N,2,FALSE))</f>
        <v/>
      </c>
      <c r="D174" s="13" t="str">
        <f>IF(B174="","",VLOOKUP(B174,基本信息表!B:N,4,FALSE))</f>
        <v/>
      </c>
      <c r="E174" s="13" t="str">
        <f>IF(B174="","",VLOOKUP(B174,基本信息表!B:N,12,FALSE))</f>
        <v/>
      </c>
      <c r="F174" s="14"/>
      <c r="G174" s="15" t="str">
        <f>IF(B174="","",VLOOKUP(B174,提成表!B:I,8,FALSE))</f>
        <v/>
      </c>
      <c r="H174" s="14" t="str">
        <f t="shared" si="6"/>
        <v/>
      </c>
      <c r="I174" s="14"/>
      <c r="J174" s="15" t="str">
        <f t="shared" si="7"/>
        <v/>
      </c>
      <c r="K174" s="16"/>
    </row>
    <row r="175" customHeight="1" spans="2:11">
      <c r="B175" s="13" t="str">
        <f>IF(基本信息表!B171="","",基本信息表!B171)</f>
        <v/>
      </c>
      <c r="C175" s="13" t="str">
        <f>IF(B175="","",VLOOKUP(B175,基本信息表!B:N,2,FALSE))</f>
        <v/>
      </c>
      <c r="D175" s="13" t="str">
        <f>IF(B175="","",VLOOKUP(B175,基本信息表!B:N,4,FALSE))</f>
        <v/>
      </c>
      <c r="E175" s="13" t="str">
        <f>IF(B175="","",VLOOKUP(B175,基本信息表!B:N,12,FALSE))</f>
        <v/>
      </c>
      <c r="F175" s="14"/>
      <c r="G175" s="15" t="str">
        <f>IF(B175="","",VLOOKUP(B175,提成表!B:I,8,FALSE))</f>
        <v/>
      </c>
      <c r="H175" s="14" t="str">
        <f t="shared" si="6"/>
        <v/>
      </c>
      <c r="I175" s="14"/>
      <c r="J175" s="15" t="str">
        <f t="shared" si="7"/>
        <v/>
      </c>
      <c r="K175" s="16"/>
    </row>
    <row r="176" customHeight="1" spans="2:11">
      <c r="B176" s="13" t="str">
        <f>IF(基本信息表!B172="","",基本信息表!B172)</f>
        <v/>
      </c>
      <c r="C176" s="13" t="str">
        <f>IF(B176="","",VLOOKUP(B176,基本信息表!B:N,2,FALSE))</f>
        <v/>
      </c>
      <c r="D176" s="13" t="str">
        <f>IF(B176="","",VLOOKUP(B176,基本信息表!B:N,4,FALSE))</f>
        <v/>
      </c>
      <c r="E176" s="13" t="str">
        <f>IF(B176="","",VLOOKUP(B176,基本信息表!B:N,12,FALSE))</f>
        <v/>
      </c>
      <c r="F176" s="14"/>
      <c r="G176" s="15" t="str">
        <f>IF(B176="","",VLOOKUP(B176,提成表!B:I,8,FALSE))</f>
        <v/>
      </c>
      <c r="H176" s="14" t="str">
        <f t="shared" si="6"/>
        <v/>
      </c>
      <c r="I176" s="14"/>
      <c r="J176" s="15" t="str">
        <f t="shared" si="7"/>
        <v/>
      </c>
      <c r="K176" s="16"/>
    </row>
    <row r="177" customHeight="1" spans="2:11">
      <c r="B177" s="13" t="str">
        <f>IF(基本信息表!B173="","",基本信息表!B173)</f>
        <v/>
      </c>
      <c r="C177" s="13" t="str">
        <f>IF(B177="","",VLOOKUP(B177,基本信息表!B:N,2,FALSE))</f>
        <v/>
      </c>
      <c r="D177" s="13" t="str">
        <f>IF(B177="","",VLOOKUP(B177,基本信息表!B:N,4,FALSE))</f>
        <v/>
      </c>
      <c r="E177" s="13" t="str">
        <f>IF(B177="","",VLOOKUP(B177,基本信息表!B:N,12,FALSE))</f>
        <v/>
      </c>
      <c r="F177" s="14"/>
      <c r="G177" s="15" t="str">
        <f>IF(B177="","",VLOOKUP(B177,提成表!B:I,8,FALSE))</f>
        <v/>
      </c>
      <c r="H177" s="14" t="str">
        <f t="shared" si="6"/>
        <v/>
      </c>
      <c r="I177" s="14"/>
      <c r="J177" s="15" t="str">
        <f t="shared" si="7"/>
        <v/>
      </c>
      <c r="K177" s="16"/>
    </row>
    <row r="178" customHeight="1" spans="2:11">
      <c r="B178" s="13" t="str">
        <f>IF(基本信息表!B174="","",基本信息表!B174)</f>
        <v/>
      </c>
      <c r="C178" s="13" t="str">
        <f>IF(B178="","",VLOOKUP(B178,基本信息表!B:N,2,FALSE))</f>
        <v/>
      </c>
      <c r="D178" s="13" t="str">
        <f>IF(B178="","",VLOOKUP(B178,基本信息表!B:N,4,FALSE))</f>
        <v/>
      </c>
      <c r="E178" s="13" t="str">
        <f>IF(B178="","",VLOOKUP(B178,基本信息表!B:N,12,FALSE))</f>
        <v/>
      </c>
      <c r="F178" s="14"/>
      <c r="G178" s="15" t="str">
        <f>IF(B178="","",VLOOKUP(B178,提成表!B:I,8,FALSE))</f>
        <v/>
      </c>
      <c r="H178" s="14" t="str">
        <f t="shared" si="6"/>
        <v/>
      </c>
      <c r="I178" s="14"/>
      <c r="J178" s="15" t="str">
        <f t="shared" si="7"/>
        <v/>
      </c>
      <c r="K178" s="16"/>
    </row>
    <row r="179" customHeight="1" spans="2:11">
      <c r="B179" s="13" t="str">
        <f>IF(基本信息表!B175="","",基本信息表!B175)</f>
        <v/>
      </c>
      <c r="C179" s="13" t="str">
        <f>IF(B179="","",VLOOKUP(B179,基本信息表!B:N,2,FALSE))</f>
        <v/>
      </c>
      <c r="D179" s="13" t="str">
        <f>IF(B179="","",VLOOKUP(B179,基本信息表!B:N,4,FALSE))</f>
        <v/>
      </c>
      <c r="E179" s="13" t="str">
        <f>IF(B179="","",VLOOKUP(B179,基本信息表!B:N,12,FALSE))</f>
        <v/>
      </c>
      <c r="F179" s="14"/>
      <c r="G179" s="15" t="str">
        <f>IF(B179="","",VLOOKUP(B179,提成表!B:I,8,FALSE))</f>
        <v/>
      </c>
      <c r="H179" s="14" t="str">
        <f t="shared" si="6"/>
        <v/>
      </c>
      <c r="I179" s="14"/>
      <c r="J179" s="15" t="str">
        <f t="shared" si="7"/>
        <v/>
      </c>
      <c r="K179" s="16"/>
    </row>
    <row r="180" customHeight="1" spans="2:11">
      <c r="B180" s="13" t="str">
        <f>IF(基本信息表!B176="","",基本信息表!B176)</f>
        <v/>
      </c>
      <c r="C180" s="13" t="str">
        <f>IF(B180="","",VLOOKUP(B180,基本信息表!B:N,2,FALSE))</f>
        <v/>
      </c>
      <c r="D180" s="13" t="str">
        <f>IF(B180="","",VLOOKUP(B180,基本信息表!B:N,4,FALSE))</f>
        <v/>
      </c>
      <c r="E180" s="13" t="str">
        <f>IF(B180="","",VLOOKUP(B180,基本信息表!B:N,12,FALSE))</f>
        <v/>
      </c>
      <c r="F180" s="14"/>
      <c r="G180" s="15" t="str">
        <f>IF(B180="","",VLOOKUP(B180,提成表!B:I,8,FALSE))</f>
        <v/>
      </c>
      <c r="H180" s="14" t="str">
        <f t="shared" si="6"/>
        <v/>
      </c>
      <c r="I180" s="14"/>
      <c r="J180" s="15" t="str">
        <f t="shared" si="7"/>
        <v/>
      </c>
      <c r="K180" s="16"/>
    </row>
    <row r="181" customHeight="1" spans="2:11">
      <c r="B181" s="13" t="str">
        <f>IF(基本信息表!B177="","",基本信息表!B177)</f>
        <v/>
      </c>
      <c r="C181" s="13" t="str">
        <f>IF(B181="","",VLOOKUP(B181,基本信息表!B:N,2,FALSE))</f>
        <v/>
      </c>
      <c r="D181" s="13" t="str">
        <f>IF(B181="","",VLOOKUP(B181,基本信息表!B:N,4,FALSE))</f>
        <v/>
      </c>
      <c r="E181" s="13" t="str">
        <f>IF(B181="","",VLOOKUP(B181,基本信息表!B:N,12,FALSE))</f>
        <v/>
      </c>
      <c r="F181" s="14"/>
      <c r="G181" s="15" t="str">
        <f>IF(B181="","",VLOOKUP(B181,提成表!B:I,8,FALSE))</f>
        <v/>
      </c>
      <c r="H181" s="14" t="str">
        <f t="shared" si="6"/>
        <v/>
      </c>
      <c r="I181" s="14"/>
      <c r="J181" s="15" t="str">
        <f t="shared" si="7"/>
        <v/>
      </c>
      <c r="K181" s="16"/>
    </row>
    <row r="182" customHeight="1" spans="2:11">
      <c r="B182" s="13" t="str">
        <f>IF(基本信息表!B178="","",基本信息表!B178)</f>
        <v/>
      </c>
      <c r="C182" s="13" t="str">
        <f>IF(B182="","",VLOOKUP(B182,基本信息表!B:N,2,FALSE))</f>
        <v/>
      </c>
      <c r="D182" s="13" t="str">
        <f>IF(B182="","",VLOOKUP(B182,基本信息表!B:N,4,FALSE))</f>
        <v/>
      </c>
      <c r="E182" s="13" t="str">
        <f>IF(B182="","",VLOOKUP(B182,基本信息表!B:N,12,FALSE))</f>
        <v/>
      </c>
      <c r="F182" s="14"/>
      <c r="G182" s="15" t="str">
        <f>IF(B182="","",VLOOKUP(B182,提成表!B:I,8,FALSE))</f>
        <v/>
      </c>
      <c r="H182" s="14" t="str">
        <f t="shared" si="6"/>
        <v/>
      </c>
      <c r="I182" s="14"/>
      <c r="J182" s="15" t="str">
        <f t="shared" si="7"/>
        <v/>
      </c>
      <c r="K182" s="16"/>
    </row>
    <row r="183" customHeight="1" spans="2:11">
      <c r="B183" s="13" t="str">
        <f>IF(基本信息表!B179="","",基本信息表!B179)</f>
        <v/>
      </c>
      <c r="C183" s="13" t="str">
        <f>IF(B183="","",VLOOKUP(B183,基本信息表!B:N,2,FALSE))</f>
        <v/>
      </c>
      <c r="D183" s="13" t="str">
        <f>IF(B183="","",VLOOKUP(B183,基本信息表!B:N,4,FALSE))</f>
        <v/>
      </c>
      <c r="E183" s="13" t="str">
        <f>IF(B183="","",VLOOKUP(B183,基本信息表!B:N,12,FALSE))</f>
        <v/>
      </c>
      <c r="F183" s="14"/>
      <c r="G183" s="15" t="str">
        <f>IF(B183="","",VLOOKUP(B183,提成表!B:I,8,FALSE))</f>
        <v/>
      </c>
      <c r="H183" s="14" t="str">
        <f t="shared" si="6"/>
        <v/>
      </c>
      <c r="I183" s="14"/>
      <c r="J183" s="15" t="str">
        <f t="shared" si="7"/>
        <v/>
      </c>
      <c r="K183" s="16"/>
    </row>
    <row r="184" customHeight="1" spans="2:11">
      <c r="B184" s="13" t="str">
        <f>IF(基本信息表!B180="","",基本信息表!B180)</f>
        <v/>
      </c>
      <c r="C184" s="13" t="str">
        <f>IF(B184="","",VLOOKUP(B184,基本信息表!B:N,2,FALSE))</f>
        <v/>
      </c>
      <c r="D184" s="13" t="str">
        <f>IF(B184="","",VLOOKUP(B184,基本信息表!B:N,4,FALSE))</f>
        <v/>
      </c>
      <c r="E184" s="13" t="str">
        <f>IF(B184="","",VLOOKUP(B184,基本信息表!B:N,12,FALSE))</f>
        <v/>
      </c>
      <c r="F184" s="14"/>
      <c r="G184" s="15" t="str">
        <f>IF(B184="","",VLOOKUP(B184,提成表!B:I,8,FALSE))</f>
        <v/>
      </c>
      <c r="H184" s="14" t="str">
        <f t="shared" si="6"/>
        <v/>
      </c>
      <c r="I184" s="14"/>
      <c r="J184" s="15" t="str">
        <f t="shared" si="7"/>
        <v/>
      </c>
      <c r="K184" s="16"/>
    </row>
    <row r="185" customHeight="1" spans="2:11">
      <c r="B185" s="13" t="str">
        <f>IF(基本信息表!B181="","",基本信息表!B181)</f>
        <v/>
      </c>
      <c r="C185" s="13" t="str">
        <f>IF(B185="","",VLOOKUP(B185,基本信息表!B:N,2,FALSE))</f>
        <v/>
      </c>
      <c r="D185" s="13" t="str">
        <f>IF(B185="","",VLOOKUP(B185,基本信息表!B:N,4,FALSE))</f>
        <v/>
      </c>
      <c r="E185" s="13" t="str">
        <f>IF(B185="","",VLOOKUP(B185,基本信息表!B:N,12,FALSE))</f>
        <v/>
      </c>
      <c r="F185" s="14"/>
      <c r="G185" s="15" t="str">
        <f>IF(B185="","",VLOOKUP(B185,提成表!B:I,8,FALSE))</f>
        <v/>
      </c>
      <c r="H185" s="14" t="str">
        <f t="shared" si="6"/>
        <v/>
      </c>
      <c r="I185" s="14"/>
      <c r="J185" s="15" t="str">
        <f t="shared" si="7"/>
        <v/>
      </c>
      <c r="K185" s="16"/>
    </row>
    <row r="186" customHeight="1" spans="2:11">
      <c r="B186" s="13" t="str">
        <f>IF(基本信息表!B182="","",基本信息表!B182)</f>
        <v/>
      </c>
      <c r="C186" s="13" t="str">
        <f>IF(B186="","",VLOOKUP(B186,基本信息表!B:N,2,FALSE))</f>
        <v/>
      </c>
      <c r="D186" s="13" t="str">
        <f>IF(B186="","",VLOOKUP(B186,基本信息表!B:N,4,FALSE))</f>
        <v/>
      </c>
      <c r="E186" s="13" t="str">
        <f>IF(B186="","",VLOOKUP(B186,基本信息表!B:N,12,FALSE))</f>
        <v/>
      </c>
      <c r="F186" s="14"/>
      <c r="G186" s="15" t="str">
        <f>IF(B186="","",VLOOKUP(B186,提成表!B:I,8,FALSE))</f>
        <v/>
      </c>
      <c r="H186" s="14" t="str">
        <f t="shared" si="6"/>
        <v/>
      </c>
      <c r="I186" s="14"/>
      <c r="J186" s="15" t="str">
        <f t="shared" si="7"/>
        <v/>
      </c>
      <c r="K186" s="16"/>
    </row>
    <row r="187" customHeight="1" spans="2:11">
      <c r="B187" s="13" t="str">
        <f>IF(基本信息表!B183="","",基本信息表!B183)</f>
        <v/>
      </c>
      <c r="C187" s="13" t="str">
        <f>IF(B187="","",VLOOKUP(B187,基本信息表!B:N,2,FALSE))</f>
        <v/>
      </c>
      <c r="D187" s="13" t="str">
        <f>IF(B187="","",VLOOKUP(B187,基本信息表!B:N,4,FALSE))</f>
        <v/>
      </c>
      <c r="E187" s="13" t="str">
        <f>IF(B187="","",VLOOKUP(B187,基本信息表!B:N,12,FALSE))</f>
        <v/>
      </c>
      <c r="F187" s="14"/>
      <c r="G187" s="15" t="str">
        <f>IF(B187="","",VLOOKUP(B187,提成表!B:I,8,FALSE))</f>
        <v/>
      </c>
      <c r="H187" s="14" t="str">
        <f t="shared" si="6"/>
        <v/>
      </c>
      <c r="I187" s="14"/>
      <c r="J187" s="15" t="str">
        <f t="shared" si="7"/>
        <v/>
      </c>
      <c r="K187" s="16"/>
    </row>
    <row r="188" customHeight="1" spans="2:11">
      <c r="B188" s="13" t="str">
        <f>IF(基本信息表!B184="","",基本信息表!B184)</f>
        <v/>
      </c>
      <c r="C188" s="13" t="str">
        <f>IF(B188="","",VLOOKUP(B188,基本信息表!B:N,2,FALSE))</f>
        <v/>
      </c>
      <c r="D188" s="13" t="str">
        <f>IF(B188="","",VLOOKUP(B188,基本信息表!B:N,4,FALSE))</f>
        <v/>
      </c>
      <c r="E188" s="13" t="str">
        <f>IF(B188="","",VLOOKUP(B188,基本信息表!B:N,12,FALSE))</f>
        <v/>
      </c>
      <c r="F188" s="14"/>
      <c r="G188" s="15" t="str">
        <f>IF(B188="","",VLOOKUP(B188,提成表!B:I,8,FALSE))</f>
        <v/>
      </c>
      <c r="H188" s="14" t="str">
        <f t="shared" si="6"/>
        <v/>
      </c>
      <c r="I188" s="14"/>
      <c r="J188" s="15" t="str">
        <f t="shared" si="7"/>
        <v/>
      </c>
      <c r="K188" s="16"/>
    </row>
    <row r="189" customHeight="1" spans="2:11">
      <c r="B189" s="13" t="str">
        <f>IF(基本信息表!B185="","",基本信息表!B185)</f>
        <v/>
      </c>
      <c r="C189" s="13" t="str">
        <f>IF(B189="","",VLOOKUP(B189,基本信息表!B:N,2,FALSE))</f>
        <v/>
      </c>
      <c r="D189" s="13" t="str">
        <f>IF(B189="","",VLOOKUP(B189,基本信息表!B:N,4,FALSE))</f>
        <v/>
      </c>
      <c r="E189" s="13" t="str">
        <f>IF(B189="","",VLOOKUP(B189,基本信息表!B:N,12,FALSE))</f>
        <v/>
      </c>
      <c r="F189" s="14"/>
      <c r="G189" s="15" t="str">
        <f>IF(B189="","",VLOOKUP(B189,提成表!B:I,8,FALSE))</f>
        <v/>
      </c>
      <c r="H189" s="14" t="str">
        <f t="shared" si="6"/>
        <v/>
      </c>
      <c r="I189" s="14"/>
      <c r="J189" s="15" t="str">
        <f t="shared" si="7"/>
        <v/>
      </c>
      <c r="K189" s="16"/>
    </row>
    <row r="190" customHeight="1" spans="2:11">
      <c r="B190" s="13" t="str">
        <f>IF(基本信息表!B186="","",基本信息表!B186)</f>
        <v/>
      </c>
      <c r="C190" s="13" t="str">
        <f>IF(B190="","",VLOOKUP(B190,基本信息表!B:N,2,FALSE))</f>
        <v/>
      </c>
      <c r="D190" s="13" t="str">
        <f>IF(B190="","",VLOOKUP(B190,基本信息表!B:N,4,FALSE))</f>
        <v/>
      </c>
      <c r="E190" s="13" t="str">
        <f>IF(B190="","",VLOOKUP(B190,基本信息表!B:N,12,FALSE))</f>
        <v/>
      </c>
      <c r="F190" s="14"/>
      <c r="G190" s="15" t="str">
        <f>IF(B190="","",VLOOKUP(B190,提成表!B:I,8,FALSE))</f>
        <v/>
      </c>
      <c r="H190" s="14" t="str">
        <f t="shared" si="6"/>
        <v/>
      </c>
      <c r="I190" s="14"/>
      <c r="J190" s="15" t="str">
        <f t="shared" si="7"/>
        <v/>
      </c>
      <c r="K190" s="16"/>
    </row>
    <row r="191" customHeight="1" spans="2:11">
      <c r="B191" s="13" t="str">
        <f>IF(基本信息表!B187="","",基本信息表!B187)</f>
        <v/>
      </c>
      <c r="C191" s="13" t="str">
        <f>IF(B191="","",VLOOKUP(B191,基本信息表!B:N,2,FALSE))</f>
        <v/>
      </c>
      <c r="D191" s="13" t="str">
        <f>IF(B191="","",VLOOKUP(B191,基本信息表!B:N,4,FALSE))</f>
        <v/>
      </c>
      <c r="E191" s="13" t="str">
        <f>IF(B191="","",VLOOKUP(B191,基本信息表!B:N,12,FALSE))</f>
        <v/>
      </c>
      <c r="F191" s="14"/>
      <c r="G191" s="15" t="str">
        <f>IF(B191="","",VLOOKUP(B191,提成表!B:I,8,FALSE))</f>
        <v/>
      </c>
      <c r="H191" s="14" t="str">
        <f t="shared" si="6"/>
        <v/>
      </c>
      <c r="I191" s="14"/>
      <c r="J191" s="15" t="str">
        <f t="shared" si="7"/>
        <v/>
      </c>
      <c r="K191" s="16"/>
    </row>
    <row r="192" customHeight="1" spans="2:11">
      <c r="B192" s="13" t="str">
        <f>IF(基本信息表!B188="","",基本信息表!B188)</f>
        <v/>
      </c>
      <c r="C192" s="13" t="str">
        <f>IF(B192="","",VLOOKUP(B192,基本信息表!B:N,2,FALSE))</f>
        <v/>
      </c>
      <c r="D192" s="13" t="str">
        <f>IF(B192="","",VLOOKUP(B192,基本信息表!B:N,4,FALSE))</f>
        <v/>
      </c>
      <c r="E192" s="13" t="str">
        <f>IF(B192="","",VLOOKUP(B192,基本信息表!B:N,12,FALSE))</f>
        <v/>
      </c>
      <c r="F192" s="14"/>
      <c r="G192" s="15" t="str">
        <f>IF(B192="","",VLOOKUP(B192,提成表!B:I,8,FALSE))</f>
        <v/>
      </c>
      <c r="H192" s="14" t="str">
        <f t="shared" si="6"/>
        <v/>
      </c>
      <c r="I192" s="14"/>
      <c r="J192" s="15" t="str">
        <f t="shared" si="7"/>
        <v/>
      </c>
      <c r="K192" s="16"/>
    </row>
    <row r="193" customHeight="1" spans="2:11">
      <c r="B193" s="13" t="str">
        <f>IF(基本信息表!B189="","",基本信息表!B189)</f>
        <v/>
      </c>
      <c r="C193" s="13" t="str">
        <f>IF(B193="","",VLOOKUP(B193,基本信息表!B:N,2,FALSE))</f>
        <v/>
      </c>
      <c r="D193" s="13" t="str">
        <f>IF(B193="","",VLOOKUP(B193,基本信息表!B:N,4,FALSE))</f>
        <v/>
      </c>
      <c r="E193" s="13" t="str">
        <f>IF(B193="","",VLOOKUP(B193,基本信息表!B:N,12,FALSE))</f>
        <v/>
      </c>
      <c r="F193" s="14"/>
      <c r="G193" s="15" t="str">
        <f>IF(B193="","",VLOOKUP(B193,提成表!B:I,8,FALSE))</f>
        <v/>
      </c>
      <c r="H193" s="14" t="str">
        <f t="shared" si="6"/>
        <v/>
      </c>
      <c r="I193" s="14"/>
      <c r="J193" s="15" t="str">
        <f t="shared" si="7"/>
        <v/>
      </c>
      <c r="K193" s="16"/>
    </row>
    <row r="194" customHeight="1" spans="2:11">
      <c r="B194" s="13" t="str">
        <f>IF(基本信息表!B190="","",基本信息表!B190)</f>
        <v/>
      </c>
      <c r="C194" s="13" t="str">
        <f>IF(B194="","",VLOOKUP(B194,基本信息表!B:N,2,FALSE))</f>
        <v/>
      </c>
      <c r="D194" s="13" t="str">
        <f>IF(B194="","",VLOOKUP(B194,基本信息表!B:N,4,FALSE))</f>
        <v/>
      </c>
      <c r="E194" s="13" t="str">
        <f>IF(B194="","",VLOOKUP(B194,基本信息表!B:N,12,FALSE))</f>
        <v/>
      </c>
      <c r="F194" s="14"/>
      <c r="G194" s="15" t="str">
        <f>IF(B194="","",VLOOKUP(B194,提成表!B:I,8,FALSE))</f>
        <v/>
      </c>
      <c r="H194" s="14" t="str">
        <f t="shared" si="6"/>
        <v/>
      </c>
      <c r="I194" s="14"/>
      <c r="J194" s="15" t="str">
        <f t="shared" si="7"/>
        <v/>
      </c>
      <c r="K194" s="16"/>
    </row>
    <row r="195" customHeight="1" spans="2:11">
      <c r="B195" s="13" t="str">
        <f>IF(基本信息表!B191="","",基本信息表!B191)</f>
        <v/>
      </c>
      <c r="C195" s="13" t="str">
        <f>IF(B195="","",VLOOKUP(B195,基本信息表!B:N,2,FALSE))</f>
        <v/>
      </c>
      <c r="D195" s="13" t="str">
        <f>IF(B195="","",VLOOKUP(B195,基本信息表!B:N,4,FALSE))</f>
        <v/>
      </c>
      <c r="E195" s="13" t="str">
        <f>IF(B195="","",VLOOKUP(B195,基本信息表!B:N,12,FALSE))</f>
        <v/>
      </c>
      <c r="F195" s="14"/>
      <c r="G195" s="15" t="str">
        <f>IF(B195="","",VLOOKUP(B195,提成表!B:I,8,FALSE))</f>
        <v/>
      </c>
      <c r="H195" s="14" t="str">
        <f t="shared" si="6"/>
        <v/>
      </c>
      <c r="I195" s="14"/>
      <c r="J195" s="15" t="str">
        <f t="shared" si="7"/>
        <v/>
      </c>
      <c r="K195" s="16"/>
    </row>
    <row r="196" customHeight="1" spans="2:11">
      <c r="B196" s="13" t="str">
        <f>IF(基本信息表!B192="","",基本信息表!B192)</f>
        <v/>
      </c>
      <c r="C196" s="13" t="str">
        <f>IF(B196="","",VLOOKUP(B196,基本信息表!B:N,2,FALSE))</f>
        <v/>
      </c>
      <c r="D196" s="13" t="str">
        <f>IF(B196="","",VLOOKUP(B196,基本信息表!B:N,4,FALSE))</f>
        <v/>
      </c>
      <c r="E196" s="13" t="str">
        <f>IF(B196="","",VLOOKUP(B196,基本信息表!B:N,12,FALSE))</f>
        <v/>
      </c>
      <c r="F196" s="14"/>
      <c r="G196" s="15" t="str">
        <f>IF(B196="","",VLOOKUP(B196,提成表!B:I,8,FALSE))</f>
        <v/>
      </c>
      <c r="H196" s="14" t="str">
        <f t="shared" si="6"/>
        <v/>
      </c>
      <c r="I196" s="14"/>
      <c r="J196" s="15" t="str">
        <f t="shared" si="7"/>
        <v/>
      </c>
      <c r="K196" s="16"/>
    </row>
    <row r="197" customHeight="1" spans="2:11">
      <c r="B197" s="13" t="str">
        <f>IF(基本信息表!B193="","",基本信息表!B193)</f>
        <v/>
      </c>
      <c r="C197" s="13" t="str">
        <f>IF(B197="","",VLOOKUP(B197,基本信息表!B:N,2,FALSE))</f>
        <v/>
      </c>
      <c r="D197" s="13" t="str">
        <f>IF(B197="","",VLOOKUP(B197,基本信息表!B:N,4,FALSE))</f>
        <v/>
      </c>
      <c r="E197" s="13" t="str">
        <f>IF(B197="","",VLOOKUP(B197,基本信息表!B:N,12,FALSE))</f>
        <v/>
      </c>
      <c r="F197" s="14"/>
      <c r="G197" s="15" t="str">
        <f>IF(B197="","",VLOOKUP(B197,提成表!B:I,8,FALSE))</f>
        <v/>
      </c>
      <c r="H197" s="14" t="str">
        <f t="shared" si="6"/>
        <v/>
      </c>
      <c r="I197" s="14"/>
      <c r="J197" s="15" t="str">
        <f t="shared" si="7"/>
        <v/>
      </c>
      <c r="K197" s="16"/>
    </row>
    <row r="198" customHeight="1" spans="2:11">
      <c r="B198" s="13" t="str">
        <f>IF(基本信息表!B194="","",基本信息表!B194)</f>
        <v/>
      </c>
      <c r="C198" s="13" t="str">
        <f>IF(B198="","",VLOOKUP(B198,基本信息表!B:N,2,FALSE))</f>
        <v/>
      </c>
      <c r="D198" s="13" t="str">
        <f>IF(B198="","",VLOOKUP(B198,基本信息表!B:N,4,FALSE))</f>
        <v/>
      </c>
      <c r="E198" s="13" t="str">
        <f>IF(B198="","",VLOOKUP(B198,基本信息表!B:N,12,FALSE))</f>
        <v/>
      </c>
      <c r="F198" s="14"/>
      <c r="G198" s="15" t="str">
        <f>IF(B198="","",VLOOKUP(B198,提成表!B:I,8,FALSE))</f>
        <v/>
      </c>
      <c r="H198" s="14" t="str">
        <f t="shared" si="6"/>
        <v/>
      </c>
      <c r="I198" s="14"/>
      <c r="J198" s="15" t="str">
        <f t="shared" si="7"/>
        <v/>
      </c>
      <c r="K198" s="16"/>
    </row>
    <row r="199" customHeight="1" spans="2:11">
      <c r="B199" s="13" t="str">
        <f>IF(基本信息表!B195="","",基本信息表!B195)</f>
        <v/>
      </c>
      <c r="C199" s="13" t="str">
        <f>IF(B199="","",VLOOKUP(B199,基本信息表!B:N,2,FALSE))</f>
        <v/>
      </c>
      <c r="D199" s="13" t="str">
        <f>IF(B199="","",VLOOKUP(B199,基本信息表!B:N,4,FALSE))</f>
        <v/>
      </c>
      <c r="E199" s="13" t="str">
        <f>IF(B199="","",VLOOKUP(B199,基本信息表!B:N,12,FALSE))</f>
        <v/>
      </c>
      <c r="F199" s="14"/>
      <c r="G199" s="15" t="str">
        <f>IF(B199="","",VLOOKUP(B199,提成表!B:I,8,FALSE))</f>
        <v/>
      </c>
      <c r="H199" s="14" t="str">
        <f t="shared" si="6"/>
        <v/>
      </c>
      <c r="I199" s="14"/>
      <c r="J199" s="15" t="str">
        <f t="shared" si="7"/>
        <v/>
      </c>
      <c r="K199" s="16"/>
    </row>
    <row r="200" customHeight="1" spans="2:11">
      <c r="B200" s="13" t="str">
        <f>IF(基本信息表!B196="","",基本信息表!B196)</f>
        <v/>
      </c>
      <c r="C200" s="13" t="str">
        <f>IF(B200="","",VLOOKUP(B200,基本信息表!B:N,2,FALSE))</f>
        <v/>
      </c>
      <c r="D200" s="13" t="str">
        <f>IF(B200="","",VLOOKUP(B200,基本信息表!B:N,4,FALSE))</f>
        <v/>
      </c>
      <c r="E200" s="13" t="str">
        <f>IF(B200="","",VLOOKUP(B200,基本信息表!B:N,12,FALSE))</f>
        <v/>
      </c>
      <c r="F200" s="14"/>
      <c r="G200" s="15" t="str">
        <f>IF(B200="","",VLOOKUP(B200,提成表!B:I,8,FALSE))</f>
        <v/>
      </c>
      <c r="H200" s="14" t="str">
        <f t="shared" si="6"/>
        <v/>
      </c>
      <c r="I200" s="14"/>
      <c r="J200" s="15" t="str">
        <f t="shared" si="7"/>
        <v/>
      </c>
      <c r="K200" s="16"/>
    </row>
    <row r="201" customHeight="1" spans="2:11">
      <c r="B201" s="13" t="str">
        <f>IF(基本信息表!B197="","",基本信息表!B197)</f>
        <v/>
      </c>
      <c r="C201" s="13" t="str">
        <f>IF(B201="","",VLOOKUP(B201,基本信息表!B:N,2,FALSE))</f>
        <v/>
      </c>
      <c r="D201" s="13" t="str">
        <f>IF(B201="","",VLOOKUP(B201,基本信息表!B:N,4,FALSE))</f>
        <v/>
      </c>
      <c r="E201" s="13" t="str">
        <f>IF(B201="","",VLOOKUP(B201,基本信息表!B:N,12,FALSE))</f>
        <v/>
      </c>
      <c r="F201" s="14"/>
      <c r="G201" s="15" t="str">
        <f>IF(B201="","",VLOOKUP(B201,提成表!B:I,8,FALSE))</f>
        <v/>
      </c>
      <c r="H201" s="14" t="str">
        <f t="shared" si="6"/>
        <v/>
      </c>
      <c r="I201" s="14"/>
      <c r="J201" s="15" t="str">
        <f t="shared" si="7"/>
        <v/>
      </c>
      <c r="K201" s="16"/>
    </row>
    <row r="202" customHeight="1" spans="2:11">
      <c r="B202" s="13" t="str">
        <f>IF(基本信息表!B198="","",基本信息表!B198)</f>
        <v/>
      </c>
      <c r="C202" s="13" t="str">
        <f>IF(B202="","",VLOOKUP(B202,基本信息表!B:N,2,FALSE))</f>
        <v/>
      </c>
      <c r="D202" s="13" t="str">
        <f>IF(B202="","",VLOOKUP(B202,基本信息表!B:N,4,FALSE))</f>
        <v/>
      </c>
      <c r="E202" s="13" t="str">
        <f>IF(B202="","",VLOOKUP(B202,基本信息表!B:N,12,FALSE))</f>
        <v/>
      </c>
      <c r="F202" s="14"/>
      <c r="G202" s="15" t="str">
        <f>IF(B202="","",VLOOKUP(B202,提成表!B:I,8,FALSE))</f>
        <v/>
      </c>
      <c r="H202" s="14" t="str">
        <f t="shared" si="6"/>
        <v/>
      </c>
      <c r="I202" s="14"/>
      <c r="J202" s="15" t="str">
        <f t="shared" si="7"/>
        <v/>
      </c>
      <c r="K202" s="16"/>
    </row>
    <row r="203" customHeight="1" spans="2:11">
      <c r="B203" s="13" t="str">
        <f>IF(基本信息表!B199="","",基本信息表!B199)</f>
        <v/>
      </c>
      <c r="C203" s="13" t="str">
        <f>IF(B203="","",VLOOKUP(B203,基本信息表!B:N,2,FALSE))</f>
        <v/>
      </c>
      <c r="D203" s="13" t="str">
        <f>IF(B203="","",VLOOKUP(B203,基本信息表!B:N,4,FALSE))</f>
        <v/>
      </c>
      <c r="E203" s="13" t="str">
        <f>IF(B203="","",VLOOKUP(B203,基本信息表!B:N,12,FALSE))</f>
        <v/>
      </c>
      <c r="F203" s="14"/>
      <c r="G203" s="15" t="str">
        <f>IF(B203="","",VLOOKUP(B203,提成表!B:I,8,FALSE))</f>
        <v/>
      </c>
      <c r="H203" s="14" t="str">
        <f t="shared" si="6"/>
        <v/>
      </c>
      <c r="I203" s="14"/>
      <c r="J203" s="15" t="str">
        <f t="shared" si="7"/>
        <v/>
      </c>
      <c r="K203" s="16"/>
    </row>
    <row r="204" customHeight="1" spans="2:11">
      <c r="B204" s="13" t="str">
        <f>IF(基本信息表!B200="","",基本信息表!B200)</f>
        <v/>
      </c>
      <c r="C204" s="13" t="str">
        <f>IF(B204="","",VLOOKUP(B204,基本信息表!B:N,2,FALSE))</f>
        <v/>
      </c>
      <c r="D204" s="13" t="str">
        <f>IF(B204="","",VLOOKUP(B204,基本信息表!B:N,4,FALSE))</f>
        <v/>
      </c>
      <c r="E204" s="13" t="str">
        <f>IF(B204="","",VLOOKUP(B204,基本信息表!B:N,12,FALSE))</f>
        <v/>
      </c>
      <c r="F204" s="14"/>
      <c r="G204" s="15" t="str">
        <f>IF(B204="","",VLOOKUP(B204,提成表!B:I,8,FALSE))</f>
        <v/>
      </c>
      <c r="H204" s="14" t="str">
        <f t="shared" si="6"/>
        <v/>
      </c>
      <c r="I204" s="14"/>
      <c r="J204" s="15" t="str">
        <f t="shared" si="7"/>
        <v/>
      </c>
      <c r="K204" s="16"/>
    </row>
    <row r="205" customHeight="1" spans="2:11">
      <c r="B205" s="13" t="str">
        <f>IF(基本信息表!B201="","",基本信息表!B201)</f>
        <v/>
      </c>
      <c r="C205" s="13" t="str">
        <f>IF(B205="","",VLOOKUP(B205,基本信息表!B:N,2,FALSE))</f>
        <v/>
      </c>
      <c r="D205" s="13" t="str">
        <f>IF(B205="","",VLOOKUP(B205,基本信息表!B:N,4,FALSE))</f>
        <v/>
      </c>
      <c r="E205" s="13" t="str">
        <f>IF(B205="","",VLOOKUP(B205,基本信息表!B:N,12,FALSE))</f>
        <v/>
      </c>
      <c r="F205" s="14"/>
      <c r="G205" s="15" t="str">
        <f>IF(B205="","",VLOOKUP(B205,提成表!B:I,8,FALSE))</f>
        <v/>
      </c>
      <c r="H205" s="14" t="str">
        <f t="shared" si="6"/>
        <v/>
      </c>
      <c r="I205" s="14"/>
      <c r="J205" s="15" t="str">
        <f t="shared" si="7"/>
        <v/>
      </c>
      <c r="K205" s="16"/>
    </row>
    <row r="206" customHeight="1" spans="2:11">
      <c r="B206" s="13" t="str">
        <f>IF(基本信息表!B202="","",基本信息表!B202)</f>
        <v/>
      </c>
      <c r="C206" s="13" t="str">
        <f>IF(B206="","",VLOOKUP(B206,基本信息表!B:N,2,FALSE))</f>
        <v/>
      </c>
      <c r="D206" s="13" t="str">
        <f>IF(B206="","",VLOOKUP(B206,基本信息表!B:N,4,FALSE))</f>
        <v/>
      </c>
      <c r="E206" s="13" t="str">
        <f>IF(B206="","",VLOOKUP(B206,基本信息表!B:N,12,FALSE))</f>
        <v/>
      </c>
      <c r="F206" s="14"/>
      <c r="G206" s="15" t="str">
        <f>IF(B206="","",VLOOKUP(B206,提成表!B:I,8,FALSE))</f>
        <v/>
      </c>
      <c r="H206" s="14" t="str">
        <f t="shared" si="6"/>
        <v/>
      </c>
      <c r="I206" s="14"/>
      <c r="J206" s="15" t="str">
        <f t="shared" si="7"/>
        <v/>
      </c>
      <c r="K206" s="16"/>
    </row>
    <row r="207" customHeight="1" spans="2:11">
      <c r="B207" s="13" t="str">
        <f>IF(基本信息表!B203="","",基本信息表!B203)</f>
        <v/>
      </c>
      <c r="C207" s="13" t="str">
        <f>IF(B207="","",VLOOKUP(B207,基本信息表!B:N,2,FALSE))</f>
        <v/>
      </c>
      <c r="D207" s="13" t="str">
        <f>IF(B207="","",VLOOKUP(B207,基本信息表!B:N,4,FALSE))</f>
        <v/>
      </c>
      <c r="E207" s="13" t="str">
        <f>IF(B207="","",VLOOKUP(B207,基本信息表!B:N,12,FALSE))</f>
        <v/>
      </c>
      <c r="F207" s="14"/>
      <c r="G207" s="15" t="str">
        <f>IF(B207="","",VLOOKUP(B207,提成表!B:I,8,FALSE))</f>
        <v/>
      </c>
      <c r="H207" s="14" t="str">
        <f t="shared" ref="H207:H270" si="8">IF(B207="","",F207+G207)</f>
        <v/>
      </c>
      <c r="I207" s="14"/>
      <c r="J207" s="15" t="str">
        <f t="shared" ref="J207:J270" si="9">IF(B207="","",H207-I207)</f>
        <v/>
      </c>
      <c r="K207" s="16"/>
    </row>
    <row r="208" customHeight="1" spans="2:11">
      <c r="B208" s="13" t="str">
        <f>IF(基本信息表!B204="","",基本信息表!B204)</f>
        <v/>
      </c>
      <c r="C208" s="13" t="str">
        <f>IF(B208="","",VLOOKUP(B208,基本信息表!B:N,2,FALSE))</f>
        <v/>
      </c>
      <c r="D208" s="13" t="str">
        <f>IF(B208="","",VLOOKUP(B208,基本信息表!B:N,4,FALSE))</f>
        <v/>
      </c>
      <c r="E208" s="13" t="str">
        <f>IF(B208="","",VLOOKUP(B208,基本信息表!B:N,12,FALSE))</f>
        <v/>
      </c>
      <c r="F208" s="14"/>
      <c r="G208" s="15" t="str">
        <f>IF(B208="","",VLOOKUP(B208,提成表!B:I,8,FALSE))</f>
        <v/>
      </c>
      <c r="H208" s="14" t="str">
        <f t="shared" si="8"/>
        <v/>
      </c>
      <c r="I208" s="14"/>
      <c r="J208" s="15" t="str">
        <f t="shared" si="9"/>
        <v/>
      </c>
      <c r="K208" s="16"/>
    </row>
    <row r="209" customHeight="1" spans="2:11">
      <c r="B209" s="13" t="str">
        <f>IF(基本信息表!B205="","",基本信息表!B205)</f>
        <v/>
      </c>
      <c r="C209" s="13" t="str">
        <f>IF(B209="","",VLOOKUP(B209,基本信息表!B:N,2,FALSE))</f>
        <v/>
      </c>
      <c r="D209" s="13" t="str">
        <f>IF(B209="","",VLOOKUP(B209,基本信息表!B:N,4,FALSE))</f>
        <v/>
      </c>
      <c r="E209" s="13" t="str">
        <f>IF(B209="","",VLOOKUP(B209,基本信息表!B:N,12,FALSE))</f>
        <v/>
      </c>
      <c r="F209" s="14"/>
      <c r="G209" s="15" t="str">
        <f>IF(B209="","",VLOOKUP(B209,提成表!B:I,8,FALSE))</f>
        <v/>
      </c>
      <c r="H209" s="14" t="str">
        <f t="shared" si="8"/>
        <v/>
      </c>
      <c r="I209" s="14"/>
      <c r="J209" s="15" t="str">
        <f t="shared" si="9"/>
        <v/>
      </c>
      <c r="K209" s="16"/>
    </row>
    <row r="210" customHeight="1" spans="2:11">
      <c r="B210" s="13" t="str">
        <f>IF(基本信息表!B206="","",基本信息表!B206)</f>
        <v/>
      </c>
      <c r="C210" s="13" t="str">
        <f>IF(B210="","",VLOOKUP(B210,基本信息表!B:N,2,FALSE))</f>
        <v/>
      </c>
      <c r="D210" s="13" t="str">
        <f>IF(B210="","",VLOOKUP(B210,基本信息表!B:N,4,FALSE))</f>
        <v/>
      </c>
      <c r="E210" s="13" t="str">
        <f>IF(B210="","",VLOOKUP(B210,基本信息表!B:N,12,FALSE))</f>
        <v/>
      </c>
      <c r="F210" s="14"/>
      <c r="G210" s="15" t="str">
        <f>IF(B210="","",VLOOKUP(B210,提成表!B:I,8,FALSE))</f>
        <v/>
      </c>
      <c r="H210" s="14" t="str">
        <f t="shared" si="8"/>
        <v/>
      </c>
      <c r="I210" s="14"/>
      <c r="J210" s="15" t="str">
        <f t="shared" si="9"/>
        <v/>
      </c>
      <c r="K210" s="16"/>
    </row>
    <row r="211" customHeight="1" spans="2:11">
      <c r="B211" s="13" t="str">
        <f>IF(基本信息表!B207="","",基本信息表!B207)</f>
        <v/>
      </c>
      <c r="C211" s="13" t="str">
        <f>IF(B211="","",VLOOKUP(B211,基本信息表!B:N,2,FALSE))</f>
        <v/>
      </c>
      <c r="D211" s="13" t="str">
        <f>IF(B211="","",VLOOKUP(B211,基本信息表!B:N,4,FALSE))</f>
        <v/>
      </c>
      <c r="E211" s="13" t="str">
        <f>IF(B211="","",VLOOKUP(B211,基本信息表!B:N,12,FALSE))</f>
        <v/>
      </c>
      <c r="F211" s="14"/>
      <c r="G211" s="15" t="str">
        <f>IF(B211="","",VLOOKUP(B211,提成表!B:I,8,FALSE))</f>
        <v/>
      </c>
      <c r="H211" s="14" t="str">
        <f t="shared" si="8"/>
        <v/>
      </c>
      <c r="I211" s="14"/>
      <c r="J211" s="15" t="str">
        <f t="shared" si="9"/>
        <v/>
      </c>
      <c r="K211" s="16"/>
    </row>
    <row r="212" customHeight="1" spans="2:11">
      <c r="B212" s="13" t="str">
        <f>IF(基本信息表!B208="","",基本信息表!B208)</f>
        <v/>
      </c>
      <c r="C212" s="13" t="str">
        <f>IF(B212="","",VLOOKUP(B212,基本信息表!B:N,2,FALSE))</f>
        <v/>
      </c>
      <c r="D212" s="13" t="str">
        <f>IF(B212="","",VLOOKUP(B212,基本信息表!B:N,4,FALSE))</f>
        <v/>
      </c>
      <c r="E212" s="13" t="str">
        <f>IF(B212="","",VLOOKUP(B212,基本信息表!B:N,12,FALSE))</f>
        <v/>
      </c>
      <c r="F212" s="14"/>
      <c r="G212" s="15" t="str">
        <f>IF(B212="","",VLOOKUP(B212,提成表!B:I,8,FALSE))</f>
        <v/>
      </c>
      <c r="H212" s="14" t="str">
        <f t="shared" si="8"/>
        <v/>
      </c>
      <c r="I212" s="14"/>
      <c r="J212" s="15" t="str">
        <f t="shared" si="9"/>
        <v/>
      </c>
      <c r="K212" s="16"/>
    </row>
    <row r="213" customHeight="1" spans="2:11">
      <c r="B213" s="13" t="str">
        <f>IF(基本信息表!B209="","",基本信息表!B209)</f>
        <v/>
      </c>
      <c r="C213" s="13" t="str">
        <f>IF(B213="","",VLOOKUP(B213,基本信息表!B:N,2,FALSE))</f>
        <v/>
      </c>
      <c r="D213" s="13" t="str">
        <f>IF(B213="","",VLOOKUP(B213,基本信息表!B:N,4,FALSE))</f>
        <v/>
      </c>
      <c r="E213" s="13" t="str">
        <f>IF(B213="","",VLOOKUP(B213,基本信息表!B:N,12,FALSE))</f>
        <v/>
      </c>
      <c r="F213" s="14"/>
      <c r="G213" s="15" t="str">
        <f>IF(B213="","",VLOOKUP(B213,提成表!B:I,8,FALSE))</f>
        <v/>
      </c>
      <c r="H213" s="14" t="str">
        <f t="shared" si="8"/>
        <v/>
      </c>
      <c r="I213" s="14"/>
      <c r="J213" s="15" t="str">
        <f t="shared" si="9"/>
        <v/>
      </c>
      <c r="K213" s="16"/>
    </row>
    <row r="214" customHeight="1" spans="2:11">
      <c r="B214" s="13" t="str">
        <f>IF(基本信息表!B210="","",基本信息表!B210)</f>
        <v/>
      </c>
      <c r="C214" s="13" t="str">
        <f>IF(B214="","",VLOOKUP(B214,基本信息表!B:N,2,FALSE))</f>
        <v/>
      </c>
      <c r="D214" s="13" t="str">
        <f>IF(B214="","",VLOOKUP(B214,基本信息表!B:N,4,FALSE))</f>
        <v/>
      </c>
      <c r="E214" s="13" t="str">
        <f>IF(B214="","",VLOOKUP(B214,基本信息表!B:N,12,FALSE))</f>
        <v/>
      </c>
      <c r="F214" s="14"/>
      <c r="G214" s="15" t="str">
        <f>IF(B214="","",VLOOKUP(B214,提成表!B:I,8,FALSE))</f>
        <v/>
      </c>
      <c r="H214" s="14" t="str">
        <f t="shared" si="8"/>
        <v/>
      </c>
      <c r="I214" s="14"/>
      <c r="J214" s="15" t="str">
        <f t="shared" si="9"/>
        <v/>
      </c>
      <c r="K214" s="16"/>
    </row>
    <row r="215" customHeight="1" spans="2:11">
      <c r="B215" s="13" t="str">
        <f>IF(基本信息表!B211="","",基本信息表!B211)</f>
        <v/>
      </c>
      <c r="C215" s="13" t="str">
        <f>IF(B215="","",VLOOKUP(B215,基本信息表!B:N,2,FALSE))</f>
        <v/>
      </c>
      <c r="D215" s="13" t="str">
        <f>IF(B215="","",VLOOKUP(B215,基本信息表!B:N,4,FALSE))</f>
        <v/>
      </c>
      <c r="E215" s="13" t="str">
        <f>IF(B215="","",VLOOKUP(B215,基本信息表!B:N,12,FALSE))</f>
        <v/>
      </c>
      <c r="F215" s="14"/>
      <c r="G215" s="15" t="str">
        <f>IF(B215="","",VLOOKUP(B215,提成表!B:I,8,FALSE))</f>
        <v/>
      </c>
      <c r="H215" s="14" t="str">
        <f t="shared" si="8"/>
        <v/>
      </c>
      <c r="I215" s="14"/>
      <c r="J215" s="15" t="str">
        <f t="shared" si="9"/>
        <v/>
      </c>
      <c r="K215" s="16"/>
    </row>
    <row r="216" customHeight="1" spans="2:11">
      <c r="B216" s="13" t="str">
        <f>IF(基本信息表!B212="","",基本信息表!B212)</f>
        <v/>
      </c>
      <c r="C216" s="13" t="str">
        <f>IF(B216="","",VLOOKUP(B216,基本信息表!B:N,2,FALSE))</f>
        <v/>
      </c>
      <c r="D216" s="13" t="str">
        <f>IF(B216="","",VLOOKUP(B216,基本信息表!B:N,4,FALSE))</f>
        <v/>
      </c>
      <c r="E216" s="13" t="str">
        <f>IF(B216="","",VLOOKUP(B216,基本信息表!B:N,12,FALSE))</f>
        <v/>
      </c>
      <c r="F216" s="14"/>
      <c r="G216" s="15" t="str">
        <f>IF(B216="","",VLOOKUP(B216,提成表!B:I,8,FALSE))</f>
        <v/>
      </c>
      <c r="H216" s="14" t="str">
        <f t="shared" si="8"/>
        <v/>
      </c>
      <c r="I216" s="14"/>
      <c r="J216" s="15" t="str">
        <f t="shared" si="9"/>
        <v/>
      </c>
      <c r="K216" s="16"/>
    </row>
    <row r="217" customHeight="1" spans="2:11">
      <c r="B217" s="13" t="str">
        <f>IF(基本信息表!B213="","",基本信息表!B213)</f>
        <v/>
      </c>
      <c r="C217" s="13" t="str">
        <f>IF(B217="","",VLOOKUP(B217,基本信息表!B:N,2,FALSE))</f>
        <v/>
      </c>
      <c r="D217" s="13" t="str">
        <f>IF(B217="","",VLOOKUP(B217,基本信息表!B:N,4,FALSE))</f>
        <v/>
      </c>
      <c r="E217" s="13" t="str">
        <f>IF(B217="","",VLOOKUP(B217,基本信息表!B:N,12,FALSE))</f>
        <v/>
      </c>
      <c r="F217" s="14"/>
      <c r="G217" s="15" t="str">
        <f>IF(B217="","",VLOOKUP(B217,提成表!B:I,8,FALSE))</f>
        <v/>
      </c>
      <c r="H217" s="14" t="str">
        <f t="shared" si="8"/>
        <v/>
      </c>
      <c r="I217" s="14"/>
      <c r="J217" s="15" t="str">
        <f t="shared" si="9"/>
        <v/>
      </c>
      <c r="K217" s="16"/>
    </row>
    <row r="218" customHeight="1" spans="2:11">
      <c r="B218" s="13" t="str">
        <f>IF(基本信息表!B214="","",基本信息表!B214)</f>
        <v/>
      </c>
      <c r="C218" s="13" t="str">
        <f>IF(B218="","",VLOOKUP(B218,基本信息表!B:N,2,FALSE))</f>
        <v/>
      </c>
      <c r="D218" s="13" t="str">
        <f>IF(B218="","",VLOOKUP(B218,基本信息表!B:N,4,FALSE))</f>
        <v/>
      </c>
      <c r="E218" s="13" t="str">
        <f>IF(B218="","",VLOOKUP(B218,基本信息表!B:N,12,FALSE))</f>
        <v/>
      </c>
      <c r="F218" s="14"/>
      <c r="G218" s="15" t="str">
        <f>IF(B218="","",VLOOKUP(B218,提成表!B:I,8,FALSE))</f>
        <v/>
      </c>
      <c r="H218" s="14" t="str">
        <f t="shared" si="8"/>
        <v/>
      </c>
      <c r="I218" s="14"/>
      <c r="J218" s="15" t="str">
        <f t="shared" si="9"/>
        <v/>
      </c>
      <c r="K218" s="16"/>
    </row>
    <row r="219" customHeight="1" spans="2:11">
      <c r="B219" s="13" t="str">
        <f>IF(基本信息表!B215="","",基本信息表!B215)</f>
        <v/>
      </c>
      <c r="C219" s="13" t="str">
        <f>IF(B219="","",VLOOKUP(B219,基本信息表!B:N,2,FALSE))</f>
        <v/>
      </c>
      <c r="D219" s="13" t="str">
        <f>IF(B219="","",VLOOKUP(B219,基本信息表!B:N,4,FALSE))</f>
        <v/>
      </c>
      <c r="E219" s="13" t="str">
        <f>IF(B219="","",VLOOKUP(B219,基本信息表!B:N,12,FALSE))</f>
        <v/>
      </c>
      <c r="F219" s="14"/>
      <c r="G219" s="15" t="str">
        <f>IF(B219="","",VLOOKUP(B219,提成表!B:I,8,FALSE))</f>
        <v/>
      </c>
      <c r="H219" s="14" t="str">
        <f t="shared" si="8"/>
        <v/>
      </c>
      <c r="I219" s="14"/>
      <c r="J219" s="15" t="str">
        <f t="shared" si="9"/>
        <v/>
      </c>
      <c r="K219" s="16"/>
    </row>
    <row r="220" customHeight="1" spans="2:11">
      <c r="B220" s="13" t="str">
        <f>IF(基本信息表!B216="","",基本信息表!B216)</f>
        <v/>
      </c>
      <c r="C220" s="13" t="str">
        <f>IF(B220="","",VLOOKUP(B220,基本信息表!B:N,2,FALSE))</f>
        <v/>
      </c>
      <c r="D220" s="13" t="str">
        <f>IF(B220="","",VLOOKUP(B220,基本信息表!B:N,4,FALSE))</f>
        <v/>
      </c>
      <c r="E220" s="13" t="str">
        <f>IF(B220="","",VLOOKUP(B220,基本信息表!B:N,12,FALSE))</f>
        <v/>
      </c>
      <c r="F220" s="14"/>
      <c r="G220" s="15" t="str">
        <f>IF(B220="","",VLOOKUP(B220,提成表!B:I,8,FALSE))</f>
        <v/>
      </c>
      <c r="H220" s="14" t="str">
        <f t="shared" si="8"/>
        <v/>
      </c>
      <c r="I220" s="14"/>
      <c r="J220" s="15" t="str">
        <f t="shared" si="9"/>
        <v/>
      </c>
      <c r="K220" s="16"/>
    </row>
    <row r="221" customHeight="1" spans="2:11">
      <c r="B221" s="13" t="str">
        <f>IF(基本信息表!B217="","",基本信息表!B217)</f>
        <v/>
      </c>
      <c r="C221" s="13" t="str">
        <f>IF(B221="","",VLOOKUP(B221,基本信息表!B:N,2,FALSE))</f>
        <v/>
      </c>
      <c r="D221" s="13" t="str">
        <f>IF(B221="","",VLOOKUP(B221,基本信息表!B:N,4,FALSE))</f>
        <v/>
      </c>
      <c r="E221" s="13" t="str">
        <f>IF(B221="","",VLOOKUP(B221,基本信息表!B:N,12,FALSE))</f>
        <v/>
      </c>
      <c r="F221" s="14"/>
      <c r="G221" s="15" t="str">
        <f>IF(B221="","",VLOOKUP(B221,提成表!B:I,8,FALSE))</f>
        <v/>
      </c>
      <c r="H221" s="14" t="str">
        <f t="shared" si="8"/>
        <v/>
      </c>
      <c r="I221" s="14"/>
      <c r="J221" s="15" t="str">
        <f t="shared" si="9"/>
        <v/>
      </c>
      <c r="K221" s="16"/>
    </row>
    <row r="222" customHeight="1" spans="2:11">
      <c r="B222" s="13" t="str">
        <f>IF(基本信息表!B218="","",基本信息表!B218)</f>
        <v/>
      </c>
      <c r="C222" s="13" t="str">
        <f>IF(B222="","",VLOOKUP(B222,基本信息表!B:N,2,FALSE))</f>
        <v/>
      </c>
      <c r="D222" s="13" t="str">
        <f>IF(B222="","",VLOOKUP(B222,基本信息表!B:N,4,FALSE))</f>
        <v/>
      </c>
      <c r="E222" s="13" t="str">
        <f>IF(B222="","",VLOOKUP(B222,基本信息表!B:N,12,FALSE))</f>
        <v/>
      </c>
      <c r="F222" s="14"/>
      <c r="G222" s="15" t="str">
        <f>IF(B222="","",VLOOKUP(B222,提成表!B:I,8,FALSE))</f>
        <v/>
      </c>
      <c r="H222" s="14" t="str">
        <f t="shared" si="8"/>
        <v/>
      </c>
      <c r="I222" s="14"/>
      <c r="J222" s="15" t="str">
        <f t="shared" si="9"/>
        <v/>
      </c>
      <c r="K222" s="16"/>
    </row>
    <row r="223" customHeight="1" spans="2:11">
      <c r="B223" s="13" t="str">
        <f>IF(基本信息表!B219="","",基本信息表!B219)</f>
        <v/>
      </c>
      <c r="C223" s="13" t="str">
        <f>IF(B223="","",VLOOKUP(B223,基本信息表!B:N,2,FALSE))</f>
        <v/>
      </c>
      <c r="D223" s="13" t="str">
        <f>IF(B223="","",VLOOKUP(B223,基本信息表!B:N,4,FALSE))</f>
        <v/>
      </c>
      <c r="E223" s="13" t="str">
        <f>IF(B223="","",VLOOKUP(B223,基本信息表!B:N,12,FALSE))</f>
        <v/>
      </c>
      <c r="F223" s="14"/>
      <c r="G223" s="15" t="str">
        <f>IF(B223="","",VLOOKUP(B223,提成表!B:I,8,FALSE))</f>
        <v/>
      </c>
      <c r="H223" s="14" t="str">
        <f t="shared" si="8"/>
        <v/>
      </c>
      <c r="I223" s="14"/>
      <c r="J223" s="15" t="str">
        <f t="shared" si="9"/>
        <v/>
      </c>
      <c r="K223" s="16"/>
    </row>
    <row r="224" customHeight="1" spans="2:11">
      <c r="B224" s="13" t="str">
        <f>IF(基本信息表!B220="","",基本信息表!B220)</f>
        <v/>
      </c>
      <c r="C224" s="13" t="str">
        <f>IF(B224="","",VLOOKUP(B224,基本信息表!B:N,2,FALSE))</f>
        <v/>
      </c>
      <c r="D224" s="13" t="str">
        <f>IF(B224="","",VLOOKUP(B224,基本信息表!B:N,4,FALSE))</f>
        <v/>
      </c>
      <c r="E224" s="13" t="str">
        <f>IF(B224="","",VLOOKUP(B224,基本信息表!B:N,12,FALSE))</f>
        <v/>
      </c>
      <c r="F224" s="14"/>
      <c r="G224" s="15" t="str">
        <f>IF(B224="","",VLOOKUP(B224,提成表!B:I,8,FALSE))</f>
        <v/>
      </c>
      <c r="H224" s="14" t="str">
        <f t="shared" si="8"/>
        <v/>
      </c>
      <c r="I224" s="14"/>
      <c r="J224" s="15" t="str">
        <f t="shared" si="9"/>
        <v/>
      </c>
      <c r="K224" s="16"/>
    </row>
    <row r="225" customHeight="1" spans="2:11">
      <c r="B225" s="13" t="str">
        <f>IF(基本信息表!B221="","",基本信息表!B221)</f>
        <v/>
      </c>
      <c r="C225" s="13" t="str">
        <f>IF(B225="","",VLOOKUP(B225,基本信息表!B:N,2,FALSE))</f>
        <v/>
      </c>
      <c r="D225" s="13" t="str">
        <f>IF(B225="","",VLOOKUP(B225,基本信息表!B:N,4,FALSE))</f>
        <v/>
      </c>
      <c r="E225" s="13" t="str">
        <f>IF(B225="","",VLOOKUP(B225,基本信息表!B:N,12,FALSE))</f>
        <v/>
      </c>
      <c r="F225" s="14"/>
      <c r="G225" s="15" t="str">
        <f>IF(B225="","",VLOOKUP(B225,提成表!B:I,8,FALSE))</f>
        <v/>
      </c>
      <c r="H225" s="14" t="str">
        <f t="shared" si="8"/>
        <v/>
      </c>
      <c r="I225" s="14"/>
      <c r="J225" s="15" t="str">
        <f t="shared" si="9"/>
        <v/>
      </c>
      <c r="K225" s="16"/>
    </row>
    <row r="226" customHeight="1" spans="2:11">
      <c r="B226" s="13" t="str">
        <f>IF(基本信息表!B222="","",基本信息表!B222)</f>
        <v/>
      </c>
      <c r="C226" s="13" t="str">
        <f>IF(B226="","",VLOOKUP(B226,基本信息表!B:N,2,FALSE))</f>
        <v/>
      </c>
      <c r="D226" s="13" t="str">
        <f>IF(B226="","",VLOOKUP(B226,基本信息表!B:N,4,FALSE))</f>
        <v/>
      </c>
      <c r="E226" s="13" t="str">
        <f>IF(B226="","",VLOOKUP(B226,基本信息表!B:N,12,FALSE))</f>
        <v/>
      </c>
      <c r="F226" s="14"/>
      <c r="G226" s="15" t="str">
        <f>IF(B226="","",VLOOKUP(B226,提成表!B:I,8,FALSE))</f>
        <v/>
      </c>
      <c r="H226" s="14" t="str">
        <f t="shared" si="8"/>
        <v/>
      </c>
      <c r="I226" s="14"/>
      <c r="J226" s="15" t="str">
        <f t="shared" si="9"/>
        <v/>
      </c>
      <c r="K226" s="16"/>
    </row>
    <row r="227" customHeight="1" spans="2:11">
      <c r="B227" s="13" t="str">
        <f>IF(基本信息表!B223="","",基本信息表!B223)</f>
        <v/>
      </c>
      <c r="C227" s="13" t="str">
        <f>IF(B227="","",VLOOKUP(B227,基本信息表!B:N,2,FALSE))</f>
        <v/>
      </c>
      <c r="D227" s="13" t="str">
        <f>IF(B227="","",VLOOKUP(B227,基本信息表!B:N,4,FALSE))</f>
        <v/>
      </c>
      <c r="E227" s="13" t="str">
        <f>IF(B227="","",VLOOKUP(B227,基本信息表!B:N,12,FALSE))</f>
        <v/>
      </c>
      <c r="F227" s="14"/>
      <c r="G227" s="15" t="str">
        <f>IF(B227="","",VLOOKUP(B227,提成表!B:I,8,FALSE))</f>
        <v/>
      </c>
      <c r="H227" s="14" t="str">
        <f t="shared" si="8"/>
        <v/>
      </c>
      <c r="I227" s="14"/>
      <c r="J227" s="15" t="str">
        <f t="shared" si="9"/>
        <v/>
      </c>
      <c r="K227" s="16"/>
    </row>
    <row r="228" customHeight="1" spans="2:11">
      <c r="B228" s="13" t="str">
        <f>IF(基本信息表!B224="","",基本信息表!B224)</f>
        <v/>
      </c>
      <c r="C228" s="13" t="str">
        <f>IF(B228="","",VLOOKUP(B228,基本信息表!B:N,2,FALSE))</f>
        <v/>
      </c>
      <c r="D228" s="13" t="str">
        <f>IF(B228="","",VLOOKUP(B228,基本信息表!B:N,4,FALSE))</f>
        <v/>
      </c>
      <c r="E228" s="13" t="str">
        <f>IF(B228="","",VLOOKUP(B228,基本信息表!B:N,12,FALSE))</f>
        <v/>
      </c>
      <c r="F228" s="14"/>
      <c r="G228" s="15" t="str">
        <f>IF(B228="","",VLOOKUP(B228,提成表!B:I,8,FALSE))</f>
        <v/>
      </c>
      <c r="H228" s="14" t="str">
        <f t="shared" si="8"/>
        <v/>
      </c>
      <c r="I228" s="14"/>
      <c r="J228" s="15" t="str">
        <f t="shared" si="9"/>
        <v/>
      </c>
      <c r="K228" s="16"/>
    </row>
    <row r="229" customHeight="1" spans="2:11">
      <c r="B229" s="13" t="str">
        <f>IF(基本信息表!B225="","",基本信息表!B225)</f>
        <v/>
      </c>
      <c r="C229" s="13" t="str">
        <f>IF(B229="","",VLOOKUP(B229,基本信息表!B:N,2,FALSE))</f>
        <v/>
      </c>
      <c r="D229" s="13" t="str">
        <f>IF(B229="","",VLOOKUP(B229,基本信息表!B:N,4,FALSE))</f>
        <v/>
      </c>
      <c r="E229" s="13" t="str">
        <f>IF(B229="","",VLOOKUP(B229,基本信息表!B:N,12,FALSE))</f>
        <v/>
      </c>
      <c r="F229" s="14"/>
      <c r="G229" s="15" t="str">
        <f>IF(B229="","",VLOOKUP(B229,提成表!B:I,8,FALSE))</f>
        <v/>
      </c>
      <c r="H229" s="14" t="str">
        <f t="shared" si="8"/>
        <v/>
      </c>
      <c r="I229" s="14"/>
      <c r="J229" s="15" t="str">
        <f t="shared" si="9"/>
        <v/>
      </c>
      <c r="K229" s="16"/>
    </row>
    <row r="230" customHeight="1" spans="2:11">
      <c r="B230" s="13" t="str">
        <f>IF(基本信息表!B226="","",基本信息表!B226)</f>
        <v/>
      </c>
      <c r="C230" s="13" t="str">
        <f>IF(B230="","",VLOOKUP(B230,基本信息表!B:N,2,FALSE))</f>
        <v/>
      </c>
      <c r="D230" s="13" t="str">
        <f>IF(B230="","",VLOOKUP(B230,基本信息表!B:N,4,FALSE))</f>
        <v/>
      </c>
      <c r="E230" s="13" t="str">
        <f>IF(B230="","",VLOOKUP(B230,基本信息表!B:N,12,FALSE))</f>
        <v/>
      </c>
      <c r="F230" s="14"/>
      <c r="G230" s="15" t="str">
        <f>IF(B230="","",VLOOKUP(B230,提成表!B:I,8,FALSE))</f>
        <v/>
      </c>
      <c r="H230" s="14" t="str">
        <f t="shared" si="8"/>
        <v/>
      </c>
      <c r="I230" s="14"/>
      <c r="J230" s="15" t="str">
        <f t="shared" si="9"/>
        <v/>
      </c>
      <c r="K230" s="16"/>
    </row>
    <row r="231" customHeight="1" spans="2:11">
      <c r="B231" s="13" t="str">
        <f>IF(基本信息表!B227="","",基本信息表!B227)</f>
        <v/>
      </c>
      <c r="C231" s="13" t="str">
        <f>IF(B231="","",VLOOKUP(B231,基本信息表!B:N,2,FALSE))</f>
        <v/>
      </c>
      <c r="D231" s="13" t="str">
        <f>IF(B231="","",VLOOKUP(B231,基本信息表!B:N,4,FALSE))</f>
        <v/>
      </c>
      <c r="E231" s="13" t="str">
        <f>IF(B231="","",VLOOKUP(B231,基本信息表!B:N,12,FALSE))</f>
        <v/>
      </c>
      <c r="F231" s="14"/>
      <c r="G231" s="15" t="str">
        <f>IF(B231="","",VLOOKUP(B231,提成表!B:I,8,FALSE))</f>
        <v/>
      </c>
      <c r="H231" s="14" t="str">
        <f t="shared" si="8"/>
        <v/>
      </c>
      <c r="I231" s="14"/>
      <c r="J231" s="15" t="str">
        <f t="shared" si="9"/>
        <v/>
      </c>
      <c r="K231" s="16"/>
    </row>
    <row r="232" customHeight="1" spans="2:11">
      <c r="B232" s="13" t="str">
        <f>IF(基本信息表!B228="","",基本信息表!B228)</f>
        <v/>
      </c>
      <c r="C232" s="13" t="str">
        <f>IF(B232="","",VLOOKUP(B232,基本信息表!B:N,2,FALSE))</f>
        <v/>
      </c>
      <c r="D232" s="13" t="str">
        <f>IF(B232="","",VLOOKUP(B232,基本信息表!B:N,4,FALSE))</f>
        <v/>
      </c>
      <c r="E232" s="13" t="str">
        <f>IF(B232="","",VLOOKUP(B232,基本信息表!B:N,12,FALSE))</f>
        <v/>
      </c>
      <c r="F232" s="14"/>
      <c r="G232" s="15" t="str">
        <f>IF(B232="","",VLOOKUP(B232,提成表!B:I,8,FALSE))</f>
        <v/>
      </c>
      <c r="H232" s="14" t="str">
        <f t="shared" si="8"/>
        <v/>
      </c>
      <c r="I232" s="14"/>
      <c r="J232" s="15" t="str">
        <f t="shared" si="9"/>
        <v/>
      </c>
      <c r="K232" s="16"/>
    </row>
    <row r="233" customHeight="1" spans="2:11">
      <c r="B233" s="13" t="str">
        <f>IF(基本信息表!B229="","",基本信息表!B229)</f>
        <v/>
      </c>
      <c r="C233" s="13" t="str">
        <f>IF(B233="","",VLOOKUP(B233,基本信息表!B:N,2,FALSE))</f>
        <v/>
      </c>
      <c r="D233" s="13" t="str">
        <f>IF(B233="","",VLOOKUP(B233,基本信息表!B:N,4,FALSE))</f>
        <v/>
      </c>
      <c r="E233" s="13" t="str">
        <f>IF(B233="","",VLOOKUP(B233,基本信息表!B:N,12,FALSE))</f>
        <v/>
      </c>
      <c r="F233" s="14"/>
      <c r="G233" s="15" t="str">
        <f>IF(B233="","",VLOOKUP(B233,提成表!B:I,8,FALSE))</f>
        <v/>
      </c>
      <c r="H233" s="14" t="str">
        <f t="shared" si="8"/>
        <v/>
      </c>
      <c r="I233" s="14"/>
      <c r="J233" s="15" t="str">
        <f t="shared" si="9"/>
        <v/>
      </c>
      <c r="K233" s="16"/>
    </row>
    <row r="234" customHeight="1" spans="2:11">
      <c r="B234" s="13" t="str">
        <f>IF(基本信息表!B230="","",基本信息表!B230)</f>
        <v/>
      </c>
      <c r="C234" s="13" t="str">
        <f>IF(B234="","",VLOOKUP(B234,基本信息表!B:N,2,FALSE))</f>
        <v/>
      </c>
      <c r="D234" s="13" t="str">
        <f>IF(B234="","",VLOOKUP(B234,基本信息表!B:N,4,FALSE))</f>
        <v/>
      </c>
      <c r="E234" s="13" t="str">
        <f>IF(B234="","",VLOOKUP(B234,基本信息表!B:N,12,FALSE))</f>
        <v/>
      </c>
      <c r="F234" s="14"/>
      <c r="G234" s="15" t="str">
        <f>IF(B234="","",VLOOKUP(B234,提成表!B:I,8,FALSE))</f>
        <v/>
      </c>
      <c r="H234" s="14" t="str">
        <f t="shared" si="8"/>
        <v/>
      </c>
      <c r="I234" s="14"/>
      <c r="J234" s="15" t="str">
        <f t="shared" si="9"/>
        <v/>
      </c>
      <c r="K234" s="16"/>
    </row>
    <row r="235" customHeight="1" spans="2:11">
      <c r="B235" s="13" t="str">
        <f>IF(基本信息表!B231="","",基本信息表!B231)</f>
        <v/>
      </c>
      <c r="C235" s="13" t="str">
        <f>IF(B235="","",VLOOKUP(B235,基本信息表!B:N,2,FALSE))</f>
        <v/>
      </c>
      <c r="D235" s="13" t="str">
        <f>IF(B235="","",VLOOKUP(B235,基本信息表!B:N,4,FALSE))</f>
        <v/>
      </c>
      <c r="E235" s="13" t="str">
        <f>IF(B235="","",VLOOKUP(B235,基本信息表!B:N,12,FALSE))</f>
        <v/>
      </c>
      <c r="F235" s="14"/>
      <c r="G235" s="15" t="str">
        <f>IF(B235="","",VLOOKUP(B235,提成表!B:I,8,FALSE))</f>
        <v/>
      </c>
      <c r="H235" s="14" t="str">
        <f t="shared" si="8"/>
        <v/>
      </c>
      <c r="I235" s="14"/>
      <c r="J235" s="15" t="str">
        <f t="shared" si="9"/>
        <v/>
      </c>
      <c r="K235" s="16"/>
    </row>
    <row r="236" customHeight="1" spans="2:11">
      <c r="B236" s="13" t="str">
        <f>IF(基本信息表!B232="","",基本信息表!B232)</f>
        <v/>
      </c>
      <c r="C236" s="13" t="str">
        <f>IF(B236="","",VLOOKUP(B236,基本信息表!B:N,2,FALSE))</f>
        <v/>
      </c>
      <c r="D236" s="13" t="str">
        <f>IF(B236="","",VLOOKUP(B236,基本信息表!B:N,4,FALSE))</f>
        <v/>
      </c>
      <c r="E236" s="13" t="str">
        <f>IF(B236="","",VLOOKUP(B236,基本信息表!B:N,12,FALSE))</f>
        <v/>
      </c>
      <c r="F236" s="14"/>
      <c r="G236" s="15" t="str">
        <f>IF(B236="","",VLOOKUP(B236,提成表!B:I,8,FALSE))</f>
        <v/>
      </c>
      <c r="H236" s="14" t="str">
        <f t="shared" si="8"/>
        <v/>
      </c>
      <c r="I236" s="14"/>
      <c r="J236" s="15" t="str">
        <f t="shared" si="9"/>
        <v/>
      </c>
      <c r="K236" s="16"/>
    </row>
    <row r="237" customHeight="1" spans="2:11">
      <c r="B237" s="13" t="str">
        <f>IF(基本信息表!B233="","",基本信息表!B233)</f>
        <v/>
      </c>
      <c r="C237" s="13" t="str">
        <f>IF(B237="","",VLOOKUP(B237,基本信息表!B:N,2,FALSE))</f>
        <v/>
      </c>
      <c r="D237" s="13" t="str">
        <f>IF(B237="","",VLOOKUP(B237,基本信息表!B:N,4,FALSE))</f>
        <v/>
      </c>
      <c r="E237" s="13" t="str">
        <f>IF(B237="","",VLOOKUP(B237,基本信息表!B:N,12,FALSE))</f>
        <v/>
      </c>
      <c r="F237" s="14"/>
      <c r="G237" s="15" t="str">
        <f>IF(B237="","",VLOOKUP(B237,提成表!B:I,8,FALSE))</f>
        <v/>
      </c>
      <c r="H237" s="14" t="str">
        <f t="shared" si="8"/>
        <v/>
      </c>
      <c r="I237" s="14"/>
      <c r="J237" s="15" t="str">
        <f t="shared" si="9"/>
        <v/>
      </c>
      <c r="K237" s="16"/>
    </row>
    <row r="238" customHeight="1" spans="2:11">
      <c r="B238" s="13" t="str">
        <f>IF(基本信息表!B234="","",基本信息表!B234)</f>
        <v/>
      </c>
      <c r="C238" s="13" t="str">
        <f>IF(B238="","",VLOOKUP(B238,基本信息表!B:N,2,FALSE))</f>
        <v/>
      </c>
      <c r="D238" s="13" t="str">
        <f>IF(B238="","",VLOOKUP(B238,基本信息表!B:N,4,FALSE))</f>
        <v/>
      </c>
      <c r="E238" s="13" t="str">
        <f>IF(B238="","",VLOOKUP(B238,基本信息表!B:N,12,FALSE))</f>
        <v/>
      </c>
      <c r="F238" s="14"/>
      <c r="G238" s="15" t="str">
        <f>IF(B238="","",VLOOKUP(B238,提成表!B:I,8,FALSE))</f>
        <v/>
      </c>
      <c r="H238" s="14" t="str">
        <f t="shared" si="8"/>
        <v/>
      </c>
      <c r="I238" s="14"/>
      <c r="J238" s="15" t="str">
        <f t="shared" si="9"/>
        <v/>
      </c>
      <c r="K238" s="16"/>
    </row>
    <row r="239" customHeight="1" spans="2:11">
      <c r="B239" s="13" t="str">
        <f>IF(基本信息表!B235="","",基本信息表!B235)</f>
        <v/>
      </c>
      <c r="C239" s="13" t="str">
        <f>IF(B239="","",VLOOKUP(B239,基本信息表!B:N,2,FALSE))</f>
        <v/>
      </c>
      <c r="D239" s="13" t="str">
        <f>IF(B239="","",VLOOKUP(B239,基本信息表!B:N,4,FALSE))</f>
        <v/>
      </c>
      <c r="E239" s="13" t="str">
        <f>IF(B239="","",VLOOKUP(B239,基本信息表!B:N,12,FALSE))</f>
        <v/>
      </c>
      <c r="F239" s="14"/>
      <c r="G239" s="15" t="str">
        <f>IF(B239="","",VLOOKUP(B239,提成表!B:I,8,FALSE))</f>
        <v/>
      </c>
      <c r="H239" s="14" t="str">
        <f t="shared" si="8"/>
        <v/>
      </c>
      <c r="I239" s="14"/>
      <c r="J239" s="15" t="str">
        <f t="shared" si="9"/>
        <v/>
      </c>
      <c r="K239" s="16"/>
    </row>
    <row r="240" customHeight="1" spans="2:11">
      <c r="B240" s="13" t="str">
        <f>IF(基本信息表!B236="","",基本信息表!B236)</f>
        <v/>
      </c>
      <c r="C240" s="13" t="str">
        <f>IF(B240="","",VLOOKUP(B240,基本信息表!B:N,2,FALSE))</f>
        <v/>
      </c>
      <c r="D240" s="13" t="str">
        <f>IF(B240="","",VLOOKUP(B240,基本信息表!B:N,4,FALSE))</f>
        <v/>
      </c>
      <c r="E240" s="13" t="str">
        <f>IF(B240="","",VLOOKUP(B240,基本信息表!B:N,12,FALSE))</f>
        <v/>
      </c>
      <c r="F240" s="14"/>
      <c r="G240" s="15" t="str">
        <f>IF(B240="","",VLOOKUP(B240,提成表!B:I,8,FALSE))</f>
        <v/>
      </c>
      <c r="H240" s="14" t="str">
        <f t="shared" si="8"/>
        <v/>
      </c>
      <c r="I240" s="14"/>
      <c r="J240" s="15" t="str">
        <f t="shared" si="9"/>
        <v/>
      </c>
      <c r="K240" s="16"/>
    </row>
    <row r="241" customHeight="1" spans="2:11">
      <c r="B241" s="13" t="str">
        <f>IF(基本信息表!B237="","",基本信息表!B237)</f>
        <v/>
      </c>
      <c r="C241" s="13" t="str">
        <f>IF(B241="","",VLOOKUP(B241,基本信息表!B:N,2,FALSE))</f>
        <v/>
      </c>
      <c r="D241" s="13" t="str">
        <f>IF(B241="","",VLOOKUP(B241,基本信息表!B:N,4,FALSE))</f>
        <v/>
      </c>
      <c r="E241" s="13" t="str">
        <f>IF(B241="","",VLOOKUP(B241,基本信息表!B:N,12,FALSE))</f>
        <v/>
      </c>
      <c r="F241" s="14"/>
      <c r="G241" s="15" t="str">
        <f>IF(B241="","",VLOOKUP(B241,提成表!B:I,8,FALSE))</f>
        <v/>
      </c>
      <c r="H241" s="14" t="str">
        <f t="shared" si="8"/>
        <v/>
      </c>
      <c r="I241" s="14"/>
      <c r="J241" s="15" t="str">
        <f t="shared" si="9"/>
        <v/>
      </c>
      <c r="K241" s="16"/>
    </row>
    <row r="242" customHeight="1" spans="2:11">
      <c r="B242" s="13" t="str">
        <f>IF(基本信息表!B238="","",基本信息表!B238)</f>
        <v/>
      </c>
      <c r="C242" s="13" t="str">
        <f>IF(B242="","",VLOOKUP(B242,基本信息表!B:N,2,FALSE))</f>
        <v/>
      </c>
      <c r="D242" s="13" t="str">
        <f>IF(B242="","",VLOOKUP(B242,基本信息表!B:N,4,FALSE))</f>
        <v/>
      </c>
      <c r="E242" s="13" t="str">
        <f>IF(B242="","",VLOOKUP(B242,基本信息表!B:N,12,FALSE))</f>
        <v/>
      </c>
      <c r="F242" s="14"/>
      <c r="G242" s="15" t="str">
        <f>IF(B242="","",VLOOKUP(B242,提成表!B:I,8,FALSE))</f>
        <v/>
      </c>
      <c r="H242" s="14" t="str">
        <f t="shared" si="8"/>
        <v/>
      </c>
      <c r="I242" s="14"/>
      <c r="J242" s="15" t="str">
        <f t="shared" si="9"/>
        <v/>
      </c>
      <c r="K242" s="16"/>
    </row>
    <row r="243" customHeight="1" spans="2:11">
      <c r="B243" s="13" t="str">
        <f>IF(基本信息表!B239="","",基本信息表!B239)</f>
        <v/>
      </c>
      <c r="C243" s="13" t="str">
        <f>IF(B243="","",VLOOKUP(B243,基本信息表!B:N,2,FALSE))</f>
        <v/>
      </c>
      <c r="D243" s="13" t="str">
        <f>IF(B243="","",VLOOKUP(B243,基本信息表!B:N,4,FALSE))</f>
        <v/>
      </c>
      <c r="E243" s="13" t="str">
        <f>IF(B243="","",VLOOKUP(B243,基本信息表!B:N,12,FALSE))</f>
        <v/>
      </c>
      <c r="F243" s="14"/>
      <c r="G243" s="15" t="str">
        <f>IF(B243="","",VLOOKUP(B243,提成表!B:I,8,FALSE))</f>
        <v/>
      </c>
      <c r="H243" s="14" t="str">
        <f t="shared" si="8"/>
        <v/>
      </c>
      <c r="I243" s="14"/>
      <c r="J243" s="15" t="str">
        <f t="shared" si="9"/>
        <v/>
      </c>
      <c r="K243" s="16"/>
    </row>
    <row r="244" customHeight="1" spans="2:11">
      <c r="B244" s="13" t="str">
        <f>IF(基本信息表!B240="","",基本信息表!B240)</f>
        <v/>
      </c>
      <c r="C244" s="13" t="str">
        <f>IF(B244="","",VLOOKUP(B244,基本信息表!B:N,2,FALSE))</f>
        <v/>
      </c>
      <c r="D244" s="13" t="str">
        <f>IF(B244="","",VLOOKUP(B244,基本信息表!B:N,4,FALSE))</f>
        <v/>
      </c>
      <c r="E244" s="13" t="str">
        <f>IF(B244="","",VLOOKUP(B244,基本信息表!B:N,12,FALSE))</f>
        <v/>
      </c>
      <c r="F244" s="14"/>
      <c r="G244" s="15" t="str">
        <f>IF(B244="","",VLOOKUP(B244,提成表!B:I,8,FALSE))</f>
        <v/>
      </c>
      <c r="H244" s="14" t="str">
        <f t="shared" si="8"/>
        <v/>
      </c>
      <c r="I244" s="14"/>
      <c r="J244" s="15" t="str">
        <f t="shared" si="9"/>
        <v/>
      </c>
      <c r="K244" s="16"/>
    </row>
    <row r="245" customHeight="1" spans="2:11">
      <c r="B245" s="13" t="str">
        <f>IF(基本信息表!B241="","",基本信息表!B241)</f>
        <v/>
      </c>
      <c r="C245" s="13" t="str">
        <f>IF(B245="","",VLOOKUP(B245,基本信息表!B:N,2,FALSE))</f>
        <v/>
      </c>
      <c r="D245" s="13" t="str">
        <f>IF(B245="","",VLOOKUP(B245,基本信息表!B:N,4,FALSE))</f>
        <v/>
      </c>
      <c r="E245" s="13" t="str">
        <f>IF(B245="","",VLOOKUP(B245,基本信息表!B:N,12,FALSE))</f>
        <v/>
      </c>
      <c r="F245" s="14"/>
      <c r="G245" s="15" t="str">
        <f>IF(B245="","",VLOOKUP(B245,提成表!B:I,8,FALSE))</f>
        <v/>
      </c>
      <c r="H245" s="14" t="str">
        <f t="shared" si="8"/>
        <v/>
      </c>
      <c r="I245" s="14"/>
      <c r="J245" s="15" t="str">
        <f t="shared" si="9"/>
        <v/>
      </c>
      <c r="K245" s="16"/>
    </row>
    <row r="246" customHeight="1" spans="2:11">
      <c r="B246" s="13" t="str">
        <f>IF(基本信息表!B242="","",基本信息表!B242)</f>
        <v/>
      </c>
      <c r="C246" s="13" t="str">
        <f>IF(B246="","",VLOOKUP(B246,基本信息表!B:N,2,FALSE))</f>
        <v/>
      </c>
      <c r="D246" s="13" t="str">
        <f>IF(B246="","",VLOOKUP(B246,基本信息表!B:N,4,FALSE))</f>
        <v/>
      </c>
      <c r="E246" s="13" t="str">
        <f>IF(B246="","",VLOOKUP(B246,基本信息表!B:N,12,FALSE))</f>
        <v/>
      </c>
      <c r="F246" s="14"/>
      <c r="G246" s="15" t="str">
        <f>IF(B246="","",VLOOKUP(B246,提成表!B:I,8,FALSE))</f>
        <v/>
      </c>
      <c r="H246" s="14" t="str">
        <f t="shared" si="8"/>
        <v/>
      </c>
      <c r="I246" s="14"/>
      <c r="J246" s="15" t="str">
        <f t="shared" si="9"/>
        <v/>
      </c>
      <c r="K246" s="16"/>
    </row>
    <row r="247" customHeight="1" spans="2:11">
      <c r="B247" s="13" t="str">
        <f>IF(基本信息表!B243="","",基本信息表!B243)</f>
        <v/>
      </c>
      <c r="C247" s="13" t="str">
        <f>IF(B247="","",VLOOKUP(B247,基本信息表!B:N,2,FALSE))</f>
        <v/>
      </c>
      <c r="D247" s="13" t="str">
        <f>IF(B247="","",VLOOKUP(B247,基本信息表!B:N,4,FALSE))</f>
        <v/>
      </c>
      <c r="E247" s="13" t="str">
        <f>IF(B247="","",VLOOKUP(B247,基本信息表!B:N,12,FALSE))</f>
        <v/>
      </c>
      <c r="F247" s="14"/>
      <c r="G247" s="15" t="str">
        <f>IF(B247="","",VLOOKUP(B247,提成表!B:I,8,FALSE))</f>
        <v/>
      </c>
      <c r="H247" s="14" t="str">
        <f t="shared" si="8"/>
        <v/>
      </c>
      <c r="I247" s="14"/>
      <c r="J247" s="15" t="str">
        <f t="shared" si="9"/>
        <v/>
      </c>
      <c r="K247" s="16"/>
    </row>
    <row r="248" customHeight="1" spans="2:11">
      <c r="B248" s="13" t="str">
        <f>IF(基本信息表!B244="","",基本信息表!B244)</f>
        <v/>
      </c>
      <c r="C248" s="13" t="str">
        <f>IF(B248="","",VLOOKUP(B248,基本信息表!B:N,2,FALSE))</f>
        <v/>
      </c>
      <c r="D248" s="13" t="str">
        <f>IF(B248="","",VLOOKUP(B248,基本信息表!B:N,4,FALSE))</f>
        <v/>
      </c>
      <c r="E248" s="13" t="str">
        <f>IF(B248="","",VLOOKUP(B248,基本信息表!B:N,12,FALSE))</f>
        <v/>
      </c>
      <c r="F248" s="14"/>
      <c r="G248" s="15" t="str">
        <f>IF(B248="","",VLOOKUP(B248,提成表!B:I,8,FALSE))</f>
        <v/>
      </c>
      <c r="H248" s="14" t="str">
        <f t="shared" si="8"/>
        <v/>
      </c>
      <c r="I248" s="14"/>
      <c r="J248" s="15" t="str">
        <f t="shared" si="9"/>
        <v/>
      </c>
      <c r="K248" s="16"/>
    </row>
    <row r="249" customHeight="1" spans="2:11">
      <c r="B249" s="13" t="str">
        <f>IF(基本信息表!B245="","",基本信息表!B245)</f>
        <v/>
      </c>
      <c r="C249" s="13" t="str">
        <f>IF(B249="","",VLOOKUP(B249,基本信息表!B:N,2,FALSE))</f>
        <v/>
      </c>
      <c r="D249" s="13" t="str">
        <f>IF(B249="","",VLOOKUP(B249,基本信息表!B:N,4,FALSE))</f>
        <v/>
      </c>
      <c r="E249" s="13" t="str">
        <f>IF(B249="","",VLOOKUP(B249,基本信息表!B:N,12,FALSE))</f>
        <v/>
      </c>
      <c r="F249" s="14"/>
      <c r="G249" s="15" t="str">
        <f>IF(B249="","",VLOOKUP(B249,提成表!B:I,8,FALSE))</f>
        <v/>
      </c>
      <c r="H249" s="14" t="str">
        <f t="shared" si="8"/>
        <v/>
      </c>
      <c r="I249" s="14"/>
      <c r="J249" s="15" t="str">
        <f t="shared" si="9"/>
        <v/>
      </c>
      <c r="K249" s="16"/>
    </row>
    <row r="250" customHeight="1" spans="2:11">
      <c r="B250" s="13" t="str">
        <f>IF(基本信息表!B246="","",基本信息表!B246)</f>
        <v/>
      </c>
      <c r="C250" s="13" t="str">
        <f>IF(B250="","",VLOOKUP(B250,基本信息表!B:N,2,FALSE))</f>
        <v/>
      </c>
      <c r="D250" s="13" t="str">
        <f>IF(B250="","",VLOOKUP(B250,基本信息表!B:N,4,FALSE))</f>
        <v/>
      </c>
      <c r="E250" s="13" t="str">
        <f>IF(B250="","",VLOOKUP(B250,基本信息表!B:N,12,FALSE))</f>
        <v/>
      </c>
      <c r="F250" s="14"/>
      <c r="G250" s="15" t="str">
        <f>IF(B250="","",VLOOKUP(B250,提成表!B:I,8,FALSE))</f>
        <v/>
      </c>
      <c r="H250" s="14" t="str">
        <f t="shared" si="8"/>
        <v/>
      </c>
      <c r="I250" s="14"/>
      <c r="J250" s="15" t="str">
        <f t="shared" si="9"/>
        <v/>
      </c>
      <c r="K250" s="16"/>
    </row>
    <row r="251" customHeight="1" spans="2:11">
      <c r="B251" s="13" t="str">
        <f>IF(基本信息表!B247="","",基本信息表!B247)</f>
        <v/>
      </c>
      <c r="C251" s="13" t="str">
        <f>IF(B251="","",VLOOKUP(B251,基本信息表!B:N,2,FALSE))</f>
        <v/>
      </c>
      <c r="D251" s="13" t="str">
        <f>IF(B251="","",VLOOKUP(B251,基本信息表!B:N,4,FALSE))</f>
        <v/>
      </c>
      <c r="E251" s="13" t="str">
        <f>IF(B251="","",VLOOKUP(B251,基本信息表!B:N,12,FALSE))</f>
        <v/>
      </c>
      <c r="F251" s="14"/>
      <c r="G251" s="15" t="str">
        <f>IF(B251="","",VLOOKUP(B251,提成表!B:I,8,FALSE))</f>
        <v/>
      </c>
      <c r="H251" s="14" t="str">
        <f t="shared" si="8"/>
        <v/>
      </c>
      <c r="I251" s="14"/>
      <c r="J251" s="15" t="str">
        <f t="shared" si="9"/>
        <v/>
      </c>
      <c r="K251" s="16"/>
    </row>
    <row r="252" customHeight="1" spans="2:11">
      <c r="B252" s="13" t="str">
        <f>IF(基本信息表!B248="","",基本信息表!B248)</f>
        <v/>
      </c>
      <c r="C252" s="13" t="str">
        <f>IF(B252="","",VLOOKUP(B252,基本信息表!B:N,2,FALSE))</f>
        <v/>
      </c>
      <c r="D252" s="13" t="str">
        <f>IF(B252="","",VLOOKUP(B252,基本信息表!B:N,4,FALSE))</f>
        <v/>
      </c>
      <c r="E252" s="13" t="str">
        <f>IF(B252="","",VLOOKUP(B252,基本信息表!B:N,12,FALSE))</f>
        <v/>
      </c>
      <c r="F252" s="14"/>
      <c r="G252" s="15" t="str">
        <f>IF(B252="","",VLOOKUP(B252,提成表!B:I,8,FALSE))</f>
        <v/>
      </c>
      <c r="H252" s="14" t="str">
        <f t="shared" si="8"/>
        <v/>
      </c>
      <c r="I252" s="14"/>
      <c r="J252" s="15" t="str">
        <f t="shared" si="9"/>
        <v/>
      </c>
      <c r="K252" s="16"/>
    </row>
    <row r="253" customHeight="1" spans="2:11">
      <c r="B253" s="13" t="str">
        <f>IF(基本信息表!B249="","",基本信息表!B249)</f>
        <v/>
      </c>
      <c r="C253" s="13" t="str">
        <f>IF(B253="","",VLOOKUP(B253,基本信息表!B:N,2,FALSE))</f>
        <v/>
      </c>
      <c r="D253" s="13" t="str">
        <f>IF(B253="","",VLOOKUP(B253,基本信息表!B:N,4,FALSE))</f>
        <v/>
      </c>
      <c r="E253" s="13" t="str">
        <f>IF(B253="","",VLOOKUP(B253,基本信息表!B:N,12,FALSE))</f>
        <v/>
      </c>
      <c r="F253" s="14"/>
      <c r="G253" s="15" t="str">
        <f>IF(B253="","",VLOOKUP(B253,提成表!B:I,8,FALSE))</f>
        <v/>
      </c>
      <c r="H253" s="14" t="str">
        <f t="shared" si="8"/>
        <v/>
      </c>
      <c r="I253" s="14"/>
      <c r="J253" s="15" t="str">
        <f t="shared" si="9"/>
        <v/>
      </c>
      <c r="K253" s="16"/>
    </row>
    <row r="254" customHeight="1" spans="2:11">
      <c r="B254" s="13" t="str">
        <f>IF(基本信息表!B250="","",基本信息表!B250)</f>
        <v/>
      </c>
      <c r="C254" s="13" t="str">
        <f>IF(B254="","",VLOOKUP(B254,基本信息表!B:N,2,FALSE))</f>
        <v/>
      </c>
      <c r="D254" s="13" t="str">
        <f>IF(B254="","",VLOOKUP(B254,基本信息表!B:N,4,FALSE))</f>
        <v/>
      </c>
      <c r="E254" s="13" t="str">
        <f>IF(B254="","",VLOOKUP(B254,基本信息表!B:N,12,FALSE))</f>
        <v/>
      </c>
      <c r="F254" s="14"/>
      <c r="G254" s="15" t="str">
        <f>IF(B254="","",VLOOKUP(B254,提成表!B:I,8,FALSE))</f>
        <v/>
      </c>
      <c r="H254" s="14" t="str">
        <f t="shared" si="8"/>
        <v/>
      </c>
      <c r="I254" s="14"/>
      <c r="J254" s="15" t="str">
        <f t="shared" si="9"/>
        <v/>
      </c>
      <c r="K254" s="16"/>
    </row>
    <row r="255" customHeight="1" spans="2:11">
      <c r="B255" s="13" t="str">
        <f>IF(基本信息表!B251="","",基本信息表!B251)</f>
        <v/>
      </c>
      <c r="C255" s="13" t="str">
        <f>IF(B255="","",VLOOKUP(B255,基本信息表!B:N,2,FALSE))</f>
        <v/>
      </c>
      <c r="D255" s="13" t="str">
        <f>IF(B255="","",VLOOKUP(B255,基本信息表!B:N,4,FALSE))</f>
        <v/>
      </c>
      <c r="E255" s="13" t="str">
        <f>IF(B255="","",VLOOKUP(B255,基本信息表!B:N,12,FALSE))</f>
        <v/>
      </c>
      <c r="F255" s="14"/>
      <c r="G255" s="15" t="str">
        <f>IF(B255="","",VLOOKUP(B255,提成表!B:I,8,FALSE))</f>
        <v/>
      </c>
      <c r="H255" s="14" t="str">
        <f t="shared" si="8"/>
        <v/>
      </c>
      <c r="I255" s="14"/>
      <c r="J255" s="15" t="str">
        <f t="shared" si="9"/>
        <v/>
      </c>
      <c r="K255" s="16"/>
    </row>
    <row r="256" customHeight="1" spans="2:11">
      <c r="B256" s="13" t="str">
        <f>IF(基本信息表!B252="","",基本信息表!B252)</f>
        <v/>
      </c>
      <c r="C256" s="13" t="str">
        <f>IF(B256="","",VLOOKUP(B256,基本信息表!B:N,2,FALSE))</f>
        <v/>
      </c>
      <c r="D256" s="13" t="str">
        <f>IF(B256="","",VLOOKUP(B256,基本信息表!B:N,4,FALSE))</f>
        <v/>
      </c>
      <c r="E256" s="13" t="str">
        <f>IF(B256="","",VLOOKUP(B256,基本信息表!B:N,12,FALSE))</f>
        <v/>
      </c>
      <c r="F256" s="14"/>
      <c r="G256" s="15" t="str">
        <f>IF(B256="","",VLOOKUP(B256,提成表!B:I,8,FALSE))</f>
        <v/>
      </c>
      <c r="H256" s="14" t="str">
        <f t="shared" si="8"/>
        <v/>
      </c>
      <c r="I256" s="14"/>
      <c r="J256" s="15" t="str">
        <f t="shared" si="9"/>
        <v/>
      </c>
      <c r="K256" s="16"/>
    </row>
    <row r="257" customHeight="1" spans="2:11">
      <c r="B257" s="13" t="str">
        <f>IF(基本信息表!B253="","",基本信息表!B253)</f>
        <v/>
      </c>
      <c r="C257" s="13" t="str">
        <f>IF(B257="","",VLOOKUP(B257,基本信息表!B:N,2,FALSE))</f>
        <v/>
      </c>
      <c r="D257" s="13" t="str">
        <f>IF(B257="","",VLOOKUP(B257,基本信息表!B:N,4,FALSE))</f>
        <v/>
      </c>
      <c r="E257" s="13" t="str">
        <f>IF(B257="","",VLOOKUP(B257,基本信息表!B:N,12,FALSE))</f>
        <v/>
      </c>
      <c r="F257" s="14"/>
      <c r="G257" s="15" t="str">
        <f>IF(B257="","",VLOOKUP(B257,提成表!B:I,8,FALSE))</f>
        <v/>
      </c>
      <c r="H257" s="14" t="str">
        <f t="shared" si="8"/>
        <v/>
      </c>
      <c r="I257" s="14"/>
      <c r="J257" s="15" t="str">
        <f t="shared" si="9"/>
        <v/>
      </c>
      <c r="K257" s="16"/>
    </row>
    <row r="258" customHeight="1" spans="2:11">
      <c r="B258" s="13" t="str">
        <f>IF(基本信息表!B254="","",基本信息表!B254)</f>
        <v/>
      </c>
      <c r="C258" s="13" t="str">
        <f>IF(B258="","",VLOOKUP(B258,基本信息表!B:N,2,FALSE))</f>
        <v/>
      </c>
      <c r="D258" s="13" t="str">
        <f>IF(B258="","",VLOOKUP(B258,基本信息表!B:N,4,FALSE))</f>
        <v/>
      </c>
      <c r="E258" s="13" t="str">
        <f>IF(B258="","",VLOOKUP(B258,基本信息表!B:N,12,FALSE))</f>
        <v/>
      </c>
      <c r="F258" s="14"/>
      <c r="G258" s="15" t="str">
        <f>IF(B258="","",VLOOKUP(B258,提成表!B:I,8,FALSE))</f>
        <v/>
      </c>
      <c r="H258" s="14" t="str">
        <f t="shared" si="8"/>
        <v/>
      </c>
      <c r="I258" s="14"/>
      <c r="J258" s="15" t="str">
        <f t="shared" si="9"/>
        <v/>
      </c>
      <c r="K258" s="16"/>
    </row>
    <row r="259" customHeight="1" spans="2:11">
      <c r="B259" s="13" t="str">
        <f>IF(基本信息表!B255="","",基本信息表!B255)</f>
        <v/>
      </c>
      <c r="C259" s="13" t="str">
        <f>IF(B259="","",VLOOKUP(B259,基本信息表!B:N,2,FALSE))</f>
        <v/>
      </c>
      <c r="D259" s="13" t="str">
        <f>IF(B259="","",VLOOKUP(B259,基本信息表!B:N,4,FALSE))</f>
        <v/>
      </c>
      <c r="E259" s="13" t="str">
        <f>IF(B259="","",VLOOKUP(B259,基本信息表!B:N,12,FALSE))</f>
        <v/>
      </c>
      <c r="F259" s="14"/>
      <c r="G259" s="15" t="str">
        <f>IF(B259="","",VLOOKUP(B259,提成表!B:I,8,FALSE))</f>
        <v/>
      </c>
      <c r="H259" s="14" t="str">
        <f t="shared" si="8"/>
        <v/>
      </c>
      <c r="I259" s="14"/>
      <c r="J259" s="15" t="str">
        <f t="shared" si="9"/>
        <v/>
      </c>
      <c r="K259" s="16"/>
    </row>
    <row r="260" customHeight="1" spans="2:11">
      <c r="B260" s="13" t="str">
        <f>IF(基本信息表!B256="","",基本信息表!B256)</f>
        <v/>
      </c>
      <c r="C260" s="13" t="str">
        <f>IF(B260="","",VLOOKUP(B260,基本信息表!B:N,2,FALSE))</f>
        <v/>
      </c>
      <c r="D260" s="13" t="str">
        <f>IF(B260="","",VLOOKUP(B260,基本信息表!B:N,4,FALSE))</f>
        <v/>
      </c>
      <c r="E260" s="13" t="str">
        <f>IF(B260="","",VLOOKUP(B260,基本信息表!B:N,12,FALSE))</f>
        <v/>
      </c>
      <c r="F260" s="14"/>
      <c r="G260" s="15" t="str">
        <f>IF(B260="","",VLOOKUP(B260,提成表!B:I,8,FALSE))</f>
        <v/>
      </c>
      <c r="H260" s="14" t="str">
        <f t="shared" si="8"/>
        <v/>
      </c>
      <c r="I260" s="14"/>
      <c r="J260" s="15" t="str">
        <f t="shared" si="9"/>
        <v/>
      </c>
      <c r="K260" s="16"/>
    </row>
    <row r="261" customHeight="1" spans="2:11">
      <c r="B261" s="13" t="str">
        <f>IF(基本信息表!B257="","",基本信息表!B257)</f>
        <v/>
      </c>
      <c r="C261" s="13" t="str">
        <f>IF(B261="","",VLOOKUP(B261,基本信息表!B:N,2,FALSE))</f>
        <v/>
      </c>
      <c r="D261" s="13" t="str">
        <f>IF(B261="","",VLOOKUP(B261,基本信息表!B:N,4,FALSE))</f>
        <v/>
      </c>
      <c r="E261" s="13" t="str">
        <f>IF(B261="","",VLOOKUP(B261,基本信息表!B:N,12,FALSE))</f>
        <v/>
      </c>
      <c r="F261" s="14"/>
      <c r="G261" s="15" t="str">
        <f>IF(B261="","",VLOOKUP(B261,提成表!B:I,8,FALSE))</f>
        <v/>
      </c>
      <c r="H261" s="14" t="str">
        <f t="shared" si="8"/>
        <v/>
      </c>
      <c r="I261" s="14"/>
      <c r="J261" s="15" t="str">
        <f t="shared" si="9"/>
        <v/>
      </c>
      <c r="K261" s="16"/>
    </row>
    <row r="262" customHeight="1" spans="2:11">
      <c r="B262" s="13" t="str">
        <f>IF(基本信息表!B258="","",基本信息表!B258)</f>
        <v/>
      </c>
      <c r="C262" s="13" t="str">
        <f>IF(B262="","",VLOOKUP(B262,基本信息表!B:N,2,FALSE))</f>
        <v/>
      </c>
      <c r="D262" s="13" t="str">
        <f>IF(B262="","",VLOOKUP(B262,基本信息表!B:N,4,FALSE))</f>
        <v/>
      </c>
      <c r="E262" s="13" t="str">
        <f>IF(B262="","",VLOOKUP(B262,基本信息表!B:N,12,FALSE))</f>
        <v/>
      </c>
      <c r="F262" s="14"/>
      <c r="G262" s="15" t="str">
        <f>IF(B262="","",VLOOKUP(B262,提成表!B:I,8,FALSE))</f>
        <v/>
      </c>
      <c r="H262" s="14" t="str">
        <f t="shared" si="8"/>
        <v/>
      </c>
      <c r="I262" s="14"/>
      <c r="J262" s="15" t="str">
        <f t="shared" si="9"/>
        <v/>
      </c>
      <c r="K262" s="16"/>
    </row>
    <row r="263" customHeight="1" spans="2:11">
      <c r="B263" s="13" t="str">
        <f>IF(基本信息表!B259="","",基本信息表!B259)</f>
        <v/>
      </c>
      <c r="C263" s="13" t="str">
        <f>IF(B263="","",VLOOKUP(B263,基本信息表!B:N,2,FALSE))</f>
        <v/>
      </c>
      <c r="D263" s="13" t="str">
        <f>IF(B263="","",VLOOKUP(B263,基本信息表!B:N,4,FALSE))</f>
        <v/>
      </c>
      <c r="E263" s="13" t="str">
        <f>IF(B263="","",VLOOKUP(B263,基本信息表!B:N,12,FALSE))</f>
        <v/>
      </c>
      <c r="F263" s="14"/>
      <c r="G263" s="15" t="str">
        <f>IF(B263="","",VLOOKUP(B263,提成表!B:I,8,FALSE))</f>
        <v/>
      </c>
      <c r="H263" s="14" t="str">
        <f t="shared" si="8"/>
        <v/>
      </c>
      <c r="I263" s="14"/>
      <c r="J263" s="15" t="str">
        <f t="shared" si="9"/>
        <v/>
      </c>
      <c r="K263" s="16"/>
    </row>
    <row r="264" customHeight="1" spans="2:11">
      <c r="B264" s="13" t="str">
        <f>IF(基本信息表!B260="","",基本信息表!B260)</f>
        <v/>
      </c>
      <c r="C264" s="13" t="str">
        <f>IF(B264="","",VLOOKUP(B264,基本信息表!B:N,2,FALSE))</f>
        <v/>
      </c>
      <c r="D264" s="13" t="str">
        <f>IF(B264="","",VLOOKUP(B264,基本信息表!B:N,4,FALSE))</f>
        <v/>
      </c>
      <c r="E264" s="13" t="str">
        <f>IF(B264="","",VLOOKUP(B264,基本信息表!B:N,12,FALSE))</f>
        <v/>
      </c>
      <c r="F264" s="14"/>
      <c r="G264" s="15" t="str">
        <f>IF(B264="","",VLOOKUP(B264,提成表!B:I,8,FALSE))</f>
        <v/>
      </c>
      <c r="H264" s="14" t="str">
        <f t="shared" si="8"/>
        <v/>
      </c>
      <c r="I264" s="14"/>
      <c r="J264" s="15" t="str">
        <f t="shared" si="9"/>
        <v/>
      </c>
      <c r="K264" s="16"/>
    </row>
    <row r="265" customHeight="1" spans="2:11">
      <c r="B265" s="13" t="str">
        <f>IF(基本信息表!B261="","",基本信息表!B261)</f>
        <v/>
      </c>
      <c r="C265" s="13" t="str">
        <f>IF(B265="","",VLOOKUP(B265,基本信息表!B:N,2,FALSE))</f>
        <v/>
      </c>
      <c r="D265" s="13" t="str">
        <f>IF(B265="","",VLOOKUP(B265,基本信息表!B:N,4,FALSE))</f>
        <v/>
      </c>
      <c r="E265" s="13" t="str">
        <f>IF(B265="","",VLOOKUP(B265,基本信息表!B:N,12,FALSE))</f>
        <v/>
      </c>
      <c r="F265" s="14"/>
      <c r="G265" s="15" t="str">
        <f>IF(B265="","",VLOOKUP(B265,提成表!B:I,8,FALSE))</f>
        <v/>
      </c>
      <c r="H265" s="14" t="str">
        <f t="shared" si="8"/>
        <v/>
      </c>
      <c r="I265" s="14"/>
      <c r="J265" s="15" t="str">
        <f t="shared" si="9"/>
        <v/>
      </c>
      <c r="K265" s="16"/>
    </row>
    <row r="266" customHeight="1" spans="2:11">
      <c r="B266" s="13" t="str">
        <f>IF(基本信息表!B262="","",基本信息表!B262)</f>
        <v/>
      </c>
      <c r="C266" s="13" t="str">
        <f>IF(B266="","",VLOOKUP(B266,基本信息表!B:N,2,FALSE))</f>
        <v/>
      </c>
      <c r="D266" s="13" t="str">
        <f>IF(B266="","",VLOOKUP(B266,基本信息表!B:N,4,FALSE))</f>
        <v/>
      </c>
      <c r="E266" s="13" t="str">
        <f>IF(B266="","",VLOOKUP(B266,基本信息表!B:N,12,FALSE))</f>
        <v/>
      </c>
      <c r="F266" s="14"/>
      <c r="G266" s="15" t="str">
        <f>IF(B266="","",VLOOKUP(B266,提成表!B:I,8,FALSE))</f>
        <v/>
      </c>
      <c r="H266" s="14" t="str">
        <f t="shared" si="8"/>
        <v/>
      </c>
      <c r="I266" s="14"/>
      <c r="J266" s="15" t="str">
        <f t="shared" si="9"/>
        <v/>
      </c>
      <c r="K266" s="16"/>
    </row>
    <row r="267" customHeight="1" spans="2:11">
      <c r="B267" s="13" t="str">
        <f>IF(基本信息表!B263="","",基本信息表!B263)</f>
        <v/>
      </c>
      <c r="C267" s="13" t="str">
        <f>IF(B267="","",VLOOKUP(B267,基本信息表!B:N,2,FALSE))</f>
        <v/>
      </c>
      <c r="D267" s="13" t="str">
        <f>IF(B267="","",VLOOKUP(B267,基本信息表!B:N,4,FALSE))</f>
        <v/>
      </c>
      <c r="E267" s="13" t="str">
        <f>IF(B267="","",VLOOKUP(B267,基本信息表!B:N,12,FALSE))</f>
        <v/>
      </c>
      <c r="F267" s="14"/>
      <c r="G267" s="15" t="str">
        <f>IF(B267="","",VLOOKUP(B267,提成表!B:I,8,FALSE))</f>
        <v/>
      </c>
      <c r="H267" s="14" t="str">
        <f t="shared" si="8"/>
        <v/>
      </c>
      <c r="I267" s="14"/>
      <c r="J267" s="15" t="str">
        <f t="shared" si="9"/>
        <v/>
      </c>
      <c r="K267" s="16"/>
    </row>
    <row r="268" customHeight="1" spans="2:11">
      <c r="B268" s="13" t="str">
        <f>IF(基本信息表!B264="","",基本信息表!B264)</f>
        <v/>
      </c>
      <c r="C268" s="13" t="str">
        <f>IF(B268="","",VLOOKUP(B268,基本信息表!B:N,2,FALSE))</f>
        <v/>
      </c>
      <c r="D268" s="13" t="str">
        <f>IF(B268="","",VLOOKUP(B268,基本信息表!B:N,4,FALSE))</f>
        <v/>
      </c>
      <c r="E268" s="13" t="str">
        <f>IF(B268="","",VLOOKUP(B268,基本信息表!B:N,12,FALSE))</f>
        <v/>
      </c>
      <c r="F268" s="14"/>
      <c r="G268" s="15" t="str">
        <f>IF(B268="","",VLOOKUP(B268,提成表!B:I,8,FALSE))</f>
        <v/>
      </c>
      <c r="H268" s="14" t="str">
        <f t="shared" si="8"/>
        <v/>
      </c>
      <c r="I268" s="14"/>
      <c r="J268" s="15" t="str">
        <f t="shared" si="9"/>
        <v/>
      </c>
      <c r="K268" s="16"/>
    </row>
    <row r="269" customHeight="1" spans="2:11">
      <c r="B269" s="13" t="str">
        <f>IF(基本信息表!B265="","",基本信息表!B265)</f>
        <v/>
      </c>
      <c r="C269" s="13" t="str">
        <f>IF(B269="","",VLOOKUP(B269,基本信息表!B:N,2,FALSE))</f>
        <v/>
      </c>
      <c r="D269" s="13" t="str">
        <f>IF(B269="","",VLOOKUP(B269,基本信息表!B:N,4,FALSE))</f>
        <v/>
      </c>
      <c r="E269" s="13" t="str">
        <f>IF(B269="","",VLOOKUP(B269,基本信息表!B:N,12,FALSE))</f>
        <v/>
      </c>
      <c r="F269" s="14"/>
      <c r="G269" s="15" t="str">
        <f>IF(B269="","",VLOOKUP(B269,提成表!B:I,8,FALSE))</f>
        <v/>
      </c>
      <c r="H269" s="14" t="str">
        <f t="shared" si="8"/>
        <v/>
      </c>
      <c r="I269" s="14"/>
      <c r="J269" s="15" t="str">
        <f t="shared" si="9"/>
        <v/>
      </c>
      <c r="K269" s="16"/>
    </row>
    <row r="270" customHeight="1" spans="2:11">
      <c r="B270" s="13" t="str">
        <f>IF(基本信息表!B266="","",基本信息表!B266)</f>
        <v/>
      </c>
      <c r="C270" s="13" t="str">
        <f>IF(B270="","",VLOOKUP(B270,基本信息表!B:N,2,FALSE))</f>
        <v/>
      </c>
      <c r="D270" s="13" t="str">
        <f>IF(B270="","",VLOOKUP(B270,基本信息表!B:N,4,FALSE))</f>
        <v/>
      </c>
      <c r="E270" s="13" t="str">
        <f>IF(B270="","",VLOOKUP(B270,基本信息表!B:N,12,FALSE))</f>
        <v/>
      </c>
      <c r="F270" s="14"/>
      <c r="G270" s="15" t="str">
        <f>IF(B270="","",VLOOKUP(B270,提成表!B:I,8,FALSE))</f>
        <v/>
      </c>
      <c r="H270" s="14" t="str">
        <f t="shared" si="8"/>
        <v/>
      </c>
      <c r="I270" s="14"/>
      <c r="J270" s="15" t="str">
        <f t="shared" si="9"/>
        <v/>
      </c>
      <c r="K270" s="16"/>
    </row>
    <row r="271" customHeight="1" spans="2:11">
      <c r="B271" s="13" t="str">
        <f>IF(基本信息表!B267="","",基本信息表!B267)</f>
        <v/>
      </c>
      <c r="C271" s="13" t="str">
        <f>IF(B271="","",VLOOKUP(B271,基本信息表!B:N,2,FALSE))</f>
        <v/>
      </c>
      <c r="D271" s="13" t="str">
        <f>IF(B271="","",VLOOKUP(B271,基本信息表!B:N,4,FALSE))</f>
        <v/>
      </c>
      <c r="E271" s="13" t="str">
        <f>IF(B271="","",VLOOKUP(B271,基本信息表!B:N,12,FALSE))</f>
        <v/>
      </c>
      <c r="F271" s="14"/>
      <c r="G271" s="15" t="str">
        <f>IF(B271="","",VLOOKUP(B271,提成表!B:I,8,FALSE))</f>
        <v/>
      </c>
      <c r="H271" s="14" t="str">
        <f t="shared" ref="H271:H334" si="10">IF(B271="","",F271+G271)</f>
        <v/>
      </c>
      <c r="I271" s="14"/>
      <c r="J271" s="15" t="str">
        <f t="shared" ref="J271:J334" si="11">IF(B271="","",H271-I271)</f>
        <v/>
      </c>
      <c r="K271" s="16"/>
    </row>
    <row r="272" customHeight="1" spans="2:11">
      <c r="B272" s="13" t="str">
        <f>IF(基本信息表!B268="","",基本信息表!B268)</f>
        <v/>
      </c>
      <c r="C272" s="13" t="str">
        <f>IF(B272="","",VLOOKUP(B272,基本信息表!B:N,2,FALSE))</f>
        <v/>
      </c>
      <c r="D272" s="13" t="str">
        <f>IF(B272="","",VLOOKUP(B272,基本信息表!B:N,4,FALSE))</f>
        <v/>
      </c>
      <c r="E272" s="13" t="str">
        <f>IF(B272="","",VLOOKUP(B272,基本信息表!B:N,12,FALSE))</f>
        <v/>
      </c>
      <c r="F272" s="14"/>
      <c r="G272" s="15" t="str">
        <f>IF(B272="","",VLOOKUP(B272,提成表!B:I,8,FALSE))</f>
        <v/>
      </c>
      <c r="H272" s="14" t="str">
        <f t="shared" si="10"/>
        <v/>
      </c>
      <c r="I272" s="14"/>
      <c r="J272" s="15" t="str">
        <f t="shared" si="11"/>
        <v/>
      </c>
      <c r="K272" s="16"/>
    </row>
    <row r="273" customHeight="1" spans="2:11">
      <c r="B273" s="13" t="str">
        <f>IF(基本信息表!B269="","",基本信息表!B269)</f>
        <v/>
      </c>
      <c r="C273" s="13" t="str">
        <f>IF(B273="","",VLOOKUP(B273,基本信息表!B:N,2,FALSE))</f>
        <v/>
      </c>
      <c r="D273" s="13" t="str">
        <f>IF(B273="","",VLOOKUP(B273,基本信息表!B:N,4,FALSE))</f>
        <v/>
      </c>
      <c r="E273" s="13" t="str">
        <f>IF(B273="","",VLOOKUP(B273,基本信息表!B:N,12,FALSE))</f>
        <v/>
      </c>
      <c r="F273" s="14"/>
      <c r="G273" s="15" t="str">
        <f>IF(B273="","",VLOOKUP(B273,提成表!B:I,8,FALSE))</f>
        <v/>
      </c>
      <c r="H273" s="14" t="str">
        <f t="shared" si="10"/>
        <v/>
      </c>
      <c r="I273" s="14"/>
      <c r="J273" s="15" t="str">
        <f t="shared" si="11"/>
        <v/>
      </c>
      <c r="K273" s="16"/>
    </row>
    <row r="274" customHeight="1" spans="2:11">
      <c r="B274" s="13" t="str">
        <f>IF(基本信息表!B270="","",基本信息表!B270)</f>
        <v/>
      </c>
      <c r="C274" s="13" t="str">
        <f>IF(B274="","",VLOOKUP(B274,基本信息表!B:N,2,FALSE))</f>
        <v/>
      </c>
      <c r="D274" s="13" t="str">
        <f>IF(B274="","",VLOOKUP(B274,基本信息表!B:N,4,FALSE))</f>
        <v/>
      </c>
      <c r="E274" s="13" t="str">
        <f>IF(B274="","",VLOOKUP(B274,基本信息表!B:N,12,FALSE))</f>
        <v/>
      </c>
      <c r="F274" s="14"/>
      <c r="G274" s="15" t="str">
        <f>IF(B274="","",VLOOKUP(B274,提成表!B:I,8,FALSE))</f>
        <v/>
      </c>
      <c r="H274" s="14" t="str">
        <f t="shared" si="10"/>
        <v/>
      </c>
      <c r="I274" s="14"/>
      <c r="J274" s="15" t="str">
        <f t="shared" si="11"/>
        <v/>
      </c>
      <c r="K274" s="16"/>
    </row>
    <row r="275" customHeight="1" spans="2:11">
      <c r="B275" s="13" t="str">
        <f>IF(基本信息表!B271="","",基本信息表!B271)</f>
        <v/>
      </c>
      <c r="C275" s="13" t="str">
        <f>IF(B275="","",VLOOKUP(B275,基本信息表!B:N,2,FALSE))</f>
        <v/>
      </c>
      <c r="D275" s="13" t="str">
        <f>IF(B275="","",VLOOKUP(B275,基本信息表!B:N,4,FALSE))</f>
        <v/>
      </c>
      <c r="E275" s="13" t="str">
        <f>IF(B275="","",VLOOKUP(B275,基本信息表!B:N,12,FALSE))</f>
        <v/>
      </c>
      <c r="F275" s="14"/>
      <c r="G275" s="15" t="str">
        <f>IF(B275="","",VLOOKUP(B275,提成表!B:I,8,FALSE))</f>
        <v/>
      </c>
      <c r="H275" s="14" t="str">
        <f t="shared" si="10"/>
        <v/>
      </c>
      <c r="I275" s="14"/>
      <c r="J275" s="15" t="str">
        <f t="shared" si="11"/>
        <v/>
      </c>
      <c r="K275" s="16"/>
    </row>
    <row r="276" customHeight="1" spans="2:11">
      <c r="B276" s="13" t="str">
        <f>IF(基本信息表!B272="","",基本信息表!B272)</f>
        <v/>
      </c>
      <c r="C276" s="13" t="str">
        <f>IF(B276="","",VLOOKUP(B276,基本信息表!B:N,2,FALSE))</f>
        <v/>
      </c>
      <c r="D276" s="13" t="str">
        <f>IF(B276="","",VLOOKUP(B276,基本信息表!B:N,4,FALSE))</f>
        <v/>
      </c>
      <c r="E276" s="13" t="str">
        <f>IF(B276="","",VLOOKUP(B276,基本信息表!B:N,12,FALSE))</f>
        <v/>
      </c>
      <c r="F276" s="14"/>
      <c r="G276" s="15" t="str">
        <f>IF(B276="","",VLOOKUP(B276,提成表!B:I,8,FALSE))</f>
        <v/>
      </c>
      <c r="H276" s="14" t="str">
        <f t="shared" si="10"/>
        <v/>
      </c>
      <c r="I276" s="14"/>
      <c r="J276" s="15" t="str">
        <f t="shared" si="11"/>
        <v/>
      </c>
      <c r="K276" s="16"/>
    </row>
    <row r="277" customHeight="1" spans="2:11">
      <c r="B277" s="13" t="str">
        <f>IF(基本信息表!B273="","",基本信息表!B273)</f>
        <v/>
      </c>
      <c r="C277" s="13" t="str">
        <f>IF(B277="","",VLOOKUP(B277,基本信息表!B:N,2,FALSE))</f>
        <v/>
      </c>
      <c r="D277" s="13" t="str">
        <f>IF(B277="","",VLOOKUP(B277,基本信息表!B:N,4,FALSE))</f>
        <v/>
      </c>
      <c r="E277" s="13" t="str">
        <f>IF(B277="","",VLOOKUP(B277,基本信息表!B:N,12,FALSE))</f>
        <v/>
      </c>
      <c r="F277" s="14"/>
      <c r="G277" s="15" t="str">
        <f>IF(B277="","",VLOOKUP(B277,提成表!B:I,8,FALSE))</f>
        <v/>
      </c>
      <c r="H277" s="14" t="str">
        <f t="shared" si="10"/>
        <v/>
      </c>
      <c r="I277" s="14"/>
      <c r="J277" s="15" t="str">
        <f t="shared" si="11"/>
        <v/>
      </c>
      <c r="K277" s="16"/>
    </row>
    <row r="278" customHeight="1" spans="2:11">
      <c r="B278" s="13" t="str">
        <f>IF(基本信息表!B274="","",基本信息表!B274)</f>
        <v/>
      </c>
      <c r="C278" s="13" t="str">
        <f>IF(B278="","",VLOOKUP(B278,基本信息表!B:N,2,FALSE))</f>
        <v/>
      </c>
      <c r="D278" s="13" t="str">
        <f>IF(B278="","",VLOOKUP(B278,基本信息表!B:N,4,FALSE))</f>
        <v/>
      </c>
      <c r="E278" s="13" t="str">
        <f>IF(B278="","",VLOOKUP(B278,基本信息表!B:N,12,FALSE))</f>
        <v/>
      </c>
      <c r="F278" s="14"/>
      <c r="G278" s="15" t="str">
        <f>IF(B278="","",VLOOKUP(B278,提成表!B:I,8,FALSE))</f>
        <v/>
      </c>
      <c r="H278" s="14" t="str">
        <f t="shared" si="10"/>
        <v/>
      </c>
      <c r="I278" s="14"/>
      <c r="J278" s="15" t="str">
        <f t="shared" si="11"/>
        <v/>
      </c>
      <c r="K278" s="16"/>
    </row>
    <row r="279" customHeight="1" spans="2:11">
      <c r="B279" s="13" t="str">
        <f>IF(基本信息表!B275="","",基本信息表!B275)</f>
        <v/>
      </c>
      <c r="C279" s="13" t="str">
        <f>IF(B279="","",VLOOKUP(B279,基本信息表!B:N,2,FALSE))</f>
        <v/>
      </c>
      <c r="D279" s="13" t="str">
        <f>IF(B279="","",VLOOKUP(B279,基本信息表!B:N,4,FALSE))</f>
        <v/>
      </c>
      <c r="E279" s="13" t="str">
        <f>IF(B279="","",VLOOKUP(B279,基本信息表!B:N,12,FALSE))</f>
        <v/>
      </c>
      <c r="F279" s="14"/>
      <c r="G279" s="15" t="str">
        <f>IF(B279="","",VLOOKUP(B279,提成表!B:I,8,FALSE))</f>
        <v/>
      </c>
      <c r="H279" s="14" t="str">
        <f t="shared" si="10"/>
        <v/>
      </c>
      <c r="I279" s="14"/>
      <c r="J279" s="15" t="str">
        <f t="shared" si="11"/>
        <v/>
      </c>
      <c r="K279" s="16"/>
    </row>
    <row r="280" customHeight="1" spans="2:11">
      <c r="B280" s="13" t="str">
        <f>IF(基本信息表!B276="","",基本信息表!B276)</f>
        <v/>
      </c>
      <c r="C280" s="13" t="str">
        <f>IF(B280="","",VLOOKUP(B280,基本信息表!B:N,2,FALSE))</f>
        <v/>
      </c>
      <c r="D280" s="13" t="str">
        <f>IF(B280="","",VLOOKUP(B280,基本信息表!B:N,4,FALSE))</f>
        <v/>
      </c>
      <c r="E280" s="13" t="str">
        <f>IF(B280="","",VLOOKUP(B280,基本信息表!B:N,12,FALSE))</f>
        <v/>
      </c>
      <c r="F280" s="14"/>
      <c r="G280" s="15" t="str">
        <f>IF(B280="","",VLOOKUP(B280,提成表!B:I,8,FALSE))</f>
        <v/>
      </c>
      <c r="H280" s="14" t="str">
        <f t="shared" si="10"/>
        <v/>
      </c>
      <c r="I280" s="14"/>
      <c r="J280" s="15" t="str">
        <f t="shared" si="11"/>
        <v/>
      </c>
      <c r="K280" s="16"/>
    </row>
    <row r="281" customHeight="1" spans="2:11">
      <c r="B281" s="13" t="str">
        <f>IF(基本信息表!B277="","",基本信息表!B277)</f>
        <v/>
      </c>
      <c r="C281" s="13" t="str">
        <f>IF(B281="","",VLOOKUP(B281,基本信息表!B:N,2,FALSE))</f>
        <v/>
      </c>
      <c r="D281" s="13" t="str">
        <f>IF(B281="","",VLOOKUP(B281,基本信息表!B:N,4,FALSE))</f>
        <v/>
      </c>
      <c r="E281" s="13" t="str">
        <f>IF(B281="","",VLOOKUP(B281,基本信息表!B:N,12,FALSE))</f>
        <v/>
      </c>
      <c r="F281" s="14"/>
      <c r="G281" s="15" t="str">
        <f>IF(B281="","",VLOOKUP(B281,提成表!B:I,8,FALSE))</f>
        <v/>
      </c>
      <c r="H281" s="14" t="str">
        <f t="shared" si="10"/>
        <v/>
      </c>
      <c r="I281" s="14"/>
      <c r="J281" s="15" t="str">
        <f t="shared" si="11"/>
        <v/>
      </c>
      <c r="K281" s="16"/>
    </row>
    <row r="282" customHeight="1" spans="2:11">
      <c r="B282" s="13" t="str">
        <f>IF(基本信息表!B278="","",基本信息表!B278)</f>
        <v/>
      </c>
      <c r="C282" s="13" t="str">
        <f>IF(B282="","",VLOOKUP(B282,基本信息表!B:N,2,FALSE))</f>
        <v/>
      </c>
      <c r="D282" s="13" t="str">
        <f>IF(B282="","",VLOOKUP(B282,基本信息表!B:N,4,FALSE))</f>
        <v/>
      </c>
      <c r="E282" s="13" t="str">
        <f>IF(B282="","",VLOOKUP(B282,基本信息表!B:N,12,FALSE))</f>
        <v/>
      </c>
      <c r="F282" s="14"/>
      <c r="G282" s="15" t="str">
        <f>IF(B282="","",VLOOKUP(B282,提成表!B:I,8,FALSE))</f>
        <v/>
      </c>
      <c r="H282" s="14" t="str">
        <f t="shared" si="10"/>
        <v/>
      </c>
      <c r="I282" s="14"/>
      <c r="J282" s="15" t="str">
        <f t="shared" si="11"/>
        <v/>
      </c>
      <c r="K282" s="16"/>
    </row>
    <row r="283" customHeight="1" spans="2:11">
      <c r="B283" s="13" t="str">
        <f>IF(基本信息表!B279="","",基本信息表!B279)</f>
        <v/>
      </c>
      <c r="C283" s="13" t="str">
        <f>IF(B283="","",VLOOKUP(B283,基本信息表!B:N,2,FALSE))</f>
        <v/>
      </c>
      <c r="D283" s="13" t="str">
        <f>IF(B283="","",VLOOKUP(B283,基本信息表!B:N,4,FALSE))</f>
        <v/>
      </c>
      <c r="E283" s="13" t="str">
        <f>IF(B283="","",VLOOKUP(B283,基本信息表!B:N,12,FALSE))</f>
        <v/>
      </c>
      <c r="F283" s="14"/>
      <c r="G283" s="15" t="str">
        <f>IF(B283="","",VLOOKUP(B283,提成表!B:I,8,FALSE))</f>
        <v/>
      </c>
      <c r="H283" s="14" t="str">
        <f t="shared" si="10"/>
        <v/>
      </c>
      <c r="I283" s="14"/>
      <c r="J283" s="15" t="str">
        <f t="shared" si="11"/>
        <v/>
      </c>
      <c r="K283" s="16"/>
    </row>
    <row r="284" customHeight="1" spans="2:11">
      <c r="B284" s="13" t="str">
        <f>IF(基本信息表!B280="","",基本信息表!B280)</f>
        <v/>
      </c>
      <c r="C284" s="13" t="str">
        <f>IF(B284="","",VLOOKUP(B284,基本信息表!B:N,2,FALSE))</f>
        <v/>
      </c>
      <c r="D284" s="13" t="str">
        <f>IF(B284="","",VLOOKUP(B284,基本信息表!B:N,4,FALSE))</f>
        <v/>
      </c>
      <c r="E284" s="13" t="str">
        <f>IF(B284="","",VLOOKUP(B284,基本信息表!B:N,12,FALSE))</f>
        <v/>
      </c>
      <c r="F284" s="14"/>
      <c r="G284" s="15" t="str">
        <f>IF(B284="","",VLOOKUP(B284,提成表!B:I,8,FALSE))</f>
        <v/>
      </c>
      <c r="H284" s="14" t="str">
        <f t="shared" si="10"/>
        <v/>
      </c>
      <c r="I284" s="14"/>
      <c r="J284" s="15" t="str">
        <f t="shared" si="11"/>
        <v/>
      </c>
      <c r="K284" s="16"/>
    </row>
    <row r="285" customHeight="1" spans="2:11">
      <c r="B285" s="13" t="str">
        <f>IF(基本信息表!B281="","",基本信息表!B281)</f>
        <v/>
      </c>
      <c r="C285" s="13" t="str">
        <f>IF(B285="","",VLOOKUP(B285,基本信息表!B:N,2,FALSE))</f>
        <v/>
      </c>
      <c r="D285" s="13" t="str">
        <f>IF(B285="","",VLOOKUP(B285,基本信息表!B:N,4,FALSE))</f>
        <v/>
      </c>
      <c r="E285" s="13" t="str">
        <f>IF(B285="","",VLOOKUP(B285,基本信息表!B:N,12,FALSE))</f>
        <v/>
      </c>
      <c r="F285" s="14"/>
      <c r="G285" s="15" t="str">
        <f>IF(B285="","",VLOOKUP(B285,提成表!B:I,8,FALSE))</f>
        <v/>
      </c>
      <c r="H285" s="14" t="str">
        <f t="shared" si="10"/>
        <v/>
      </c>
      <c r="I285" s="14"/>
      <c r="J285" s="15" t="str">
        <f t="shared" si="11"/>
        <v/>
      </c>
      <c r="K285" s="16"/>
    </row>
    <row r="286" customHeight="1" spans="2:11">
      <c r="B286" s="13" t="str">
        <f>IF(基本信息表!B282="","",基本信息表!B282)</f>
        <v/>
      </c>
      <c r="C286" s="13" t="str">
        <f>IF(B286="","",VLOOKUP(B286,基本信息表!B:N,2,FALSE))</f>
        <v/>
      </c>
      <c r="D286" s="13" t="str">
        <f>IF(B286="","",VLOOKUP(B286,基本信息表!B:N,4,FALSE))</f>
        <v/>
      </c>
      <c r="E286" s="13" t="str">
        <f>IF(B286="","",VLOOKUP(B286,基本信息表!B:N,12,FALSE))</f>
        <v/>
      </c>
      <c r="F286" s="14"/>
      <c r="G286" s="15" t="str">
        <f>IF(B286="","",VLOOKUP(B286,提成表!B:I,8,FALSE))</f>
        <v/>
      </c>
      <c r="H286" s="14" t="str">
        <f t="shared" si="10"/>
        <v/>
      </c>
      <c r="I286" s="14"/>
      <c r="J286" s="15" t="str">
        <f t="shared" si="11"/>
        <v/>
      </c>
      <c r="K286" s="16"/>
    </row>
    <row r="287" customHeight="1" spans="2:11">
      <c r="B287" s="13" t="str">
        <f>IF(基本信息表!B283="","",基本信息表!B283)</f>
        <v/>
      </c>
      <c r="C287" s="13" t="str">
        <f>IF(B287="","",VLOOKUP(B287,基本信息表!B:N,2,FALSE))</f>
        <v/>
      </c>
      <c r="D287" s="13" t="str">
        <f>IF(B287="","",VLOOKUP(B287,基本信息表!B:N,4,FALSE))</f>
        <v/>
      </c>
      <c r="E287" s="13" t="str">
        <f>IF(B287="","",VLOOKUP(B287,基本信息表!B:N,12,FALSE))</f>
        <v/>
      </c>
      <c r="F287" s="14"/>
      <c r="G287" s="15" t="str">
        <f>IF(B287="","",VLOOKUP(B287,提成表!B:I,8,FALSE))</f>
        <v/>
      </c>
      <c r="H287" s="14" t="str">
        <f t="shared" si="10"/>
        <v/>
      </c>
      <c r="I287" s="14"/>
      <c r="J287" s="15" t="str">
        <f t="shared" si="11"/>
        <v/>
      </c>
      <c r="K287" s="16"/>
    </row>
    <row r="288" customHeight="1" spans="2:11">
      <c r="B288" s="13" t="str">
        <f>IF(基本信息表!B284="","",基本信息表!B284)</f>
        <v/>
      </c>
      <c r="C288" s="13" t="str">
        <f>IF(B288="","",VLOOKUP(B288,基本信息表!B:N,2,FALSE))</f>
        <v/>
      </c>
      <c r="D288" s="13" t="str">
        <f>IF(B288="","",VLOOKUP(B288,基本信息表!B:N,4,FALSE))</f>
        <v/>
      </c>
      <c r="E288" s="13" t="str">
        <f>IF(B288="","",VLOOKUP(B288,基本信息表!B:N,12,FALSE))</f>
        <v/>
      </c>
      <c r="F288" s="14"/>
      <c r="G288" s="15" t="str">
        <f>IF(B288="","",VLOOKUP(B288,提成表!B:I,8,FALSE))</f>
        <v/>
      </c>
      <c r="H288" s="14" t="str">
        <f t="shared" si="10"/>
        <v/>
      </c>
      <c r="I288" s="14"/>
      <c r="J288" s="15" t="str">
        <f t="shared" si="11"/>
        <v/>
      </c>
      <c r="K288" s="16"/>
    </row>
    <row r="289" customHeight="1" spans="2:11">
      <c r="B289" s="13" t="str">
        <f>IF(基本信息表!B285="","",基本信息表!B285)</f>
        <v/>
      </c>
      <c r="C289" s="13" t="str">
        <f>IF(B289="","",VLOOKUP(B289,基本信息表!B:N,2,FALSE))</f>
        <v/>
      </c>
      <c r="D289" s="13" t="str">
        <f>IF(B289="","",VLOOKUP(B289,基本信息表!B:N,4,FALSE))</f>
        <v/>
      </c>
      <c r="E289" s="13" t="str">
        <f>IF(B289="","",VLOOKUP(B289,基本信息表!B:N,12,FALSE))</f>
        <v/>
      </c>
      <c r="F289" s="14"/>
      <c r="G289" s="15" t="str">
        <f>IF(B289="","",VLOOKUP(B289,提成表!B:I,8,FALSE))</f>
        <v/>
      </c>
      <c r="H289" s="14" t="str">
        <f t="shared" si="10"/>
        <v/>
      </c>
      <c r="I289" s="14"/>
      <c r="J289" s="15" t="str">
        <f t="shared" si="11"/>
        <v/>
      </c>
      <c r="K289" s="16"/>
    </row>
    <row r="290" customHeight="1" spans="2:11">
      <c r="B290" s="13" t="str">
        <f>IF(基本信息表!B286="","",基本信息表!B286)</f>
        <v/>
      </c>
      <c r="C290" s="13" t="str">
        <f>IF(B290="","",VLOOKUP(B290,基本信息表!B:N,2,FALSE))</f>
        <v/>
      </c>
      <c r="D290" s="13" t="str">
        <f>IF(B290="","",VLOOKUP(B290,基本信息表!B:N,4,FALSE))</f>
        <v/>
      </c>
      <c r="E290" s="13" t="str">
        <f>IF(B290="","",VLOOKUP(B290,基本信息表!B:N,12,FALSE))</f>
        <v/>
      </c>
      <c r="F290" s="14"/>
      <c r="G290" s="15" t="str">
        <f>IF(B290="","",VLOOKUP(B290,提成表!B:I,8,FALSE))</f>
        <v/>
      </c>
      <c r="H290" s="14" t="str">
        <f t="shared" si="10"/>
        <v/>
      </c>
      <c r="I290" s="14"/>
      <c r="J290" s="15" t="str">
        <f t="shared" si="11"/>
        <v/>
      </c>
      <c r="K290" s="16"/>
    </row>
    <row r="291" customHeight="1" spans="2:11">
      <c r="B291" s="13" t="str">
        <f>IF(基本信息表!B287="","",基本信息表!B287)</f>
        <v/>
      </c>
      <c r="C291" s="13" t="str">
        <f>IF(B291="","",VLOOKUP(B291,基本信息表!B:N,2,FALSE))</f>
        <v/>
      </c>
      <c r="D291" s="13" t="str">
        <f>IF(B291="","",VLOOKUP(B291,基本信息表!B:N,4,FALSE))</f>
        <v/>
      </c>
      <c r="E291" s="13" t="str">
        <f>IF(B291="","",VLOOKUP(B291,基本信息表!B:N,12,FALSE))</f>
        <v/>
      </c>
      <c r="F291" s="14"/>
      <c r="G291" s="15" t="str">
        <f>IF(B291="","",VLOOKUP(B291,提成表!B:I,8,FALSE))</f>
        <v/>
      </c>
      <c r="H291" s="14" t="str">
        <f t="shared" si="10"/>
        <v/>
      </c>
      <c r="I291" s="14"/>
      <c r="J291" s="15" t="str">
        <f t="shared" si="11"/>
        <v/>
      </c>
      <c r="K291" s="16"/>
    </row>
    <row r="292" customHeight="1" spans="2:11">
      <c r="B292" s="13" t="str">
        <f>IF(基本信息表!B288="","",基本信息表!B288)</f>
        <v/>
      </c>
      <c r="C292" s="13" t="str">
        <f>IF(B292="","",VLOOKUP(B292,基本信息表!B:N,2,FALSE))</f>
        <v/>
      </c>
      <c r="D292" s="13" t="str">
        <f>IF(B292="","",VLOOKUP(B292,基本信息表!B:N,4,FALSE))</f>
        <v/>
      </c>
      <c r="E292" s="13" t="str">
        <f>IF(B292="","",VLOOKUP(B292,基本信息表!B:N,12,FALSE))</f>
        <v/>
      </c>
      <c r="F292" s="14"/>
      <c r="G292" s="15" t="str">
        <f>IF(B292="","",VLOOKUP(B292,提成表!B:I,8,FALSE))</f>
        <v/>
      </c>
      <c r="H292" s="14" t="str">
        <f t="shared" si="10"/>
        <v/>
      </c>
      <c r="I292" s="14"/>
      <c r="J292" s="15" t="str">
        <f t="shared" si="11"/>
        <v/>
      </c>
      <c r="K292" s="16"/>
    </row>
    <row r="293" customHeight="1" spans="2:11">
      <c r="B293" s="13" t="str">
        <f>IF(基本信息表!B289="","",基本信息表!B289)</f>
        <v/>
      </c>
      <c r="C293" s="13" t="str">
        <f>IF(B293="","",VLOOKUP(B293,基本信息表!B:N,2,FALSE))</f>
        <v/>
      </c>
      <c r="D293" s="13" t="str">
        <f>IF(B293="","",VLOOKUP(B293,基本信息表!B:N,4,FALSE))</f>
        <v/>
      </c>
      <c r="E293" s="13" t="str">
        <f>IF(B293="","",VLOOKUP(B293,基本信息表!B:N,12,FALSE))</f>
        <v/>
      </c>
      <c r="F293" s="14"/>
      <c r="G293" s="15" t="str">
        <f>IF(B293="","",VLOOKUP(B293,提成表!B:I,8,FALSE))</f>
        <v/>
      </c>
      <c r="H293" s="14" t="str">
        <f t="shared" si="10"/>
        <v/>
      </c>
      <c r="I293" s="14"/>
      <c r="J293" s="15" t="str">
        <f t="shared" si="11"/>
        <v/>
      </c>
      <c r="K293" s="16"/>
    </row>
    <row r="294" customHeight="1" spans="2:11">
      <c r="B294" s="13" t="str">
        <f>IF(基本信息表!B290="","",基本信息表!B290)</f>
        <v/>
      </c>
      <c r="C294" s="13" t="str">
        <f>IF(B294="","",VLOOKUP(B294,基本信息表!B:N,2,FALSE))</f>
        <v/>
      </c>
      <c r="D294" s="13" t="str">
        <f>IF(B294="","",VLOOKUP(B294,基本信息表!B:N,4,FALSE))</f>
        <v/>
      </c>
      <c r="E294" s="13" t="str">
        <f>IF(B294="","",VLOOKUP(B294,基本信息表!B:N,12,FALSE))</f>
        <v/>
      </c>
      <c r="F294" s="14"/>
      <c r="G294" s="15" t="str">
        <f>IF(B294="","",VLOOKUP(B294,提成表!B:I,8,FALSE))</f>
        <v/>
      </c>
      <c r="H294" s="14" t="str">
        <f t="shared" si="10"/>
        <v/>
      </c>
      <c r="I294" s="14"/>
      <c r="J294" s="15" t="str">
        <f t="shared" si="11"/>
        <v/>
      </c>
      <c r="K294" s="16"/>
    </row>
    <row r="295" customHeight="1" spans="2:11">
      <c r="B295" s="13" t="str">
        <f>IF(基本信息表!B291="","",基本信息表!B291)</f>
        <v/>
      </c>
      <c r="C295" s="13" t="str">
        <f>IF(B295="","",VLOOKUP(B295,基本信息表!B:N,2,FALSE))</f>
        <v/>
      </c>
      <c r="D295" s="13" t="str">
        <f>IF(B295="","",VLOOKUP(B295,基本信息表!B:N,4,FALSE))</f>
        <v/>
      </c>
      <c r="E295" s="13" t="str">
        <f>IF(B295="","",VLOOKUP(B295,基本信息表!B:N,12,FALSE))</f>
        <v/>
      </c>
      <c r="F295" s="14"/>
      <c r="G295" s="15" t="str">
        <f>IF(B295="","",VLOOKUP(B295,提成表!B:I,8,FALSE))</f>
        <v/>
      </c>
      <c r="H295" s="14" t="str">
        <f t="shared" si="10"/>
        <v/>
      </c>
      <c r="I295" s="14"/>
      <c r="J295" s="15" t="str">
        <f t="shared" si="11"/>
        <v/>
      </c>
      <c r="K295" s="16"/>
    </row>
    <row r="296" customHeight="1" spans="2:11">
      <c r="B296" s="13" t="str">
        <f>IF(基本信息表!B292="","",基本信息表!B292)</f>
        <v/>
      </c>
      <c r="C296" s="13" t="str">
        <f>IF(B296="","",VLOOKUP(B296,基本信息表!B:N,2,FALSE))</f>
        <v/>
      </c>
      <c r="D296" s="13" t="str">
        <f>IF(B296="","",VLOOKUP(B296,基本信息表!B:N,4,FALSE))</f>
        <v/>
      </c>
      <c r="E296" s="13" t="str">
        <f>IF(B296="","",VLOOKUP(B296,基本信息表!B:N,12,FALSE))</f>
        <v/>
      </c>
      <c r="F296" s="14"/>
      <c r="G296" s="15" t="str">
        <f>IF(B296="","",VLOOKUP(B296,提成表!B:I,8,FALSE))</f>
        <v/>
      </c>
      <c r="H296" s="14" t="str">
        <f t="shared" si="10"/>
        <v/>
      </c>
      <c r="I296" s="14"/>
      <c r="J296" s="15" t="str">
        <f t="shared" si="11"/>
        <v/>
      </c>
      <c r="K296" s="16"/>
    </row>
    <row r="297" customHeight="1" spans="2:11">
      <c r="B297" s="13" t="str">
        <f>IF(基本信息表!B293="","",基本信息表!B293)</f>
        <v/>
      </c>
      <c r="C297" s="13" t="str">
        <f>IF(B297="","",VLOOKUP(B297,基本信息表!B:N,2,FALSE))</f>
        <v/>
      </c>
      <c r="D297" s="13" t="str">
        <f>IF(B297="","",VLOOKUP(B297,基本信息表!B:N,4,FALSE))</f>
        <v/>
      </c>
      <c r="E297" s="13" t="str">
        <f>IF(B297="","",VLOOKUP(B297,基本信息表!B:N,12,FALSE))</f>
        <v/>
      </c>
      <c r="F297" s="14"/>
      <c r="G297" s="15" t="str">
        <f>IF(B297="","",VLOOKUP(B297,提成表!B:I,8,FALSE))</f>
        <v/>
      </c>
      <c r="H297" s="14" t="str">
        <f t="shared" si="10"/>
        <v/>
      </c>
      <c r="I297" s="14"/>
      <c r="J297" s="15" t="str">
        <f t="shared" si="11"/>
        <v/>
      </c>
      <c r="K297" s="16"/>
    </row>
    <row r="298" customHeight="1" spans="2:11">
      <c r="B298" s="13" t="str">
        <f>IF(基本信息表!B294="","",基本信息表!B294)</f>
        <v/>
      </c>
      <c r="C298" s="13" t="str">
        <f>IF(B298="","",VLOOKUP(B298,基本信息表!B:N,2,FALSE))</f>
        <v/>
      </c>
      <c r="D298" s="13" t="str">
        <f>IF(B298="","",VLOOKUP(B298,基本信息表!B:N,4,FALSE))</f>
        <v/>
      </c>
      <c r="E298" s="13" t="str">
        <f>IF(B298="","",VLOOKUP(B298,基本信息表!B:N,12,FALSE))</f>
        <v/>
      </c>
      <c r="F298" s="14"/>
      <c r="G298" s="15" t="str">
        <f>IF(B298="","",VLOOKUP(B298,提成表!B:I,8,FALSE))</f>
        <v/>
      </c>
      <c r="H298" s="14" t="str">
        <f t="shared" si="10"/>
        <v/>
      </c>
      <c r="I298" s="14"/>
      <c r="J298" s="15" t="str">
        <f t="shared" si="11"/>
        <v/>
      </c>
      <c r="K298" s="16"/>
    </row>
    <row r="299" customHeight="1" spans="2:11">
      <c r="B299" s="13" t="str">
        <f>IF(基本信息表!B295="","",基本信息表!B295)</f>
        <v/>
      </c>
      <c r="C299" s="13" t="str">
        <f>IF(B299="","",VLOOKUP(B299,基本信息表!B:N,2,FALSE))</f>
        <v/>
      </c>
      <c r="D299" s="13" t="str">
        <f>IF(B299="","",VLOOKUP(B299,基本信息表!B:N,4,FALSE))</f>
        <v/>
      </c>
      <c r="E299" s="13" t="str">
        <f>IF(B299="","",VLOOKUP(B299,基本信息表!B:N,12,FALSE))</f>
        <v/>
      </c>
      <c r="F299" s="14"/>
      <c r="G299" s="15" t="str">
        <f>IF(B299="","",VLOOKUP(B299,提成表!B:I,8,FALSE))</f>
        <v/>
      </c>
      <c r="H299" s="14" t="str">
        <f t="shared" si="10"/>
        <v/>
      </c>
      <c r="I299" s="14"/>
      <c r="J299" s="15" t="str">
        <f t="shared" si="11"/>
        <v/>
      </c>
      <c r="K299" s="16"/>
    </row>
    <row r="300" customHeight="1" spans="2:11">
      <c r="B300" s="13" t="str">
        <f>IF(基本信息表!B296="","",基本信息表!B296)</f>
        <v/>
      </c>
      <c r="C300" s="13" t="str">
        <f>IF(B300="","",VLOOKUP(B300,基本信息表!B:N,2,FALSE))</f>
        <v/>
      </c>
      <c r="D300" s="13" t="str">
        <f>IF(B300="","",VLOOKUP(B300,基本信息表!B:N,4,FALSE))</f>
        <v/>
      </c>
      <c r="E300" s="13" t="str">
        <f>IF(B300="","",VLOOKUP(B300,基本信息表!B:N,12,FALSE))</f>
        <v/>
      </c>
      <c r="F300" s="14"/>
      <c r="G300" s="15" t="str">
        <f>IF(B300="","",VLOOKUP(B300,提成表!B:I,8,FALSE))</f>
        <v/>
      </c>
      <c r="H300" s="14" t="str">
        <f t="shared" si="10"/>
        <v/>
      </c>
      <c r="I300" s="14"/>
      <c r="J300" s="15" t="str">
        <f t="shared" si="11"/>
        <v/>
      </c>
      <c r="K300" s="16"/>
    </row>
    <row r="301" customHeight="1" spans="2:11">
      <c r="B301" s="13" t="str">
        <f>IF(基本信息表!B297="","",基本信息表!B297)</f>
        <v/>
      </c>
      <c r="C301" s="13" t="str">
        <f>IF(B301="","",VLOOKUP(B301,基本信息表!B:N,2,FALSE))</f>
        <v/>
      </c>
      <c r="D301" s="13" t="str">
        <f>IF(B301="","",VLOOKUP(B301,基本信息表!B:N,4,FALSE))</f>
        <v/>
      </c>
      <c r="E301" s="13" t="str">
        <f>IF(B301="","",VLOOKUP(B301,基本信息表!B:N,12,FALSE))</f>
        <v/>
      </c>
      <c r="F301" s="14"/>
      <c r="G301" s="15" t="str">
        <f>IF(B301="","",VLOOKUP(B301,提成表!B:I,8,FALSE))</f>
        <v/>
      </c>
      <c r="H301" s="14" t="str">
        <f t="shared" si="10"/>
        <v/>
      </c>
      <c r="I301" s="14"/>
      <c r="J301" s="15" t="str">
        <f t="shared" si="11"/>
        <v/>
      </c>
      <c r="K301" s="16"/>
    </row>
    <row r="302" customHeight="1" spans="2:11">
      <c r="B302" s="13" t="str">
        <f>IF(基本信息表!B298="","",基本信息表!B298)</f>
        <v/>
      </c>
      <c r="C302" s="13" t="str">
        <f>IF(B302="","",VLOOKUP(B302,基本信息表!B:N,2,FALSE))</f>
        <v/>
      </c>
      <c r="D302" s="13" t="str">
        <f>IF(B302="","",VLOOKUP(B302,基本信息表!B:N,4,FALSE))</f>
        <v/>
      </c>
      <c r="E302" s="13" t="str">
        <f>IF(B302="","",VLOOKUP(B302,基本信息表!B:N,12,FALSE))</f>
        <v/>
      </c>
      <c r="F302" s="14"/>
      <c r="G302" s="15" t="str">
        <f>IF(B302="","",VLOOKUP(B302,提成表!B:I,8,FALSE))</f>
        <v/>
      </c>
      <c r="H302" s="14" t="str">
        <f t="shared" si="10"/>
        <v/>
      </c>
      <c r="I302" s="14"/>
      <c r="J302" s="15" t="str">
        <f t="shared" si="11"/>
        <v/>
      </c>
      <c r="K302" s="16"/>
    </row>
    <row r="303" customHeight="1" spans="2:11">
      <c r="B303" s="13" t="str">
        <f>IF(基本信息表!B299="","",基本信息表!B299)</f>
        <v/>
      </c>
      <c r="C303" s="13" t="str">
        <f>IF(B303="","",VLOOKUP(B303,基本信息表!B:N,2,FALSE))</f>
        <v/>
      </c>
      <c r="D303" s="13" t="str">
        <f>IF(B303="","",VLOOKUP(B303,基本信息表!B:N,4,FALSE))</f>
        <v/>
      </c>
      <c r="E303" s="13" t="str">
        <f>IF(B303="","",VLOOKUP(B303,基本信息表!B:N,12,FALSE))</f>
        <v/>
      </c>
      <c r="F303" s="14"/>
      <c r="G303" s="15" t="str">
        <f>IF(B303="","",VLOOKUP(B303,提成表!B:I,8,FALSE))</f>
        <v/>
      </c>
      <c r="H303" s="14" t="str">
        <f t="shared" si="10"/>
        <v/>
      </c>
      <c r="I303" s="14"/>
      <c r="J303" s="15" t="str">
        <f t="shared" si="11"/>
        <v/>
      </c>
      <c r="K303" s="16"/>
    </row>
    <row r="304" customHeight="1" spans="2:11">
      <c r="B304" s="13" t="str">
        <f>IF(基本信息表!B300="","",基本信息表!B300)</f>
        <v/>
      </c>
      <c r="C304" s="13" t="str">
        <f>IF(B304="","",VLOOKUP(B304,基本信息表!B:N,2,FALSE))</f>
        <v/>
      </c>
      <c r="D304" s="13" t="str">
        <f>IF(B304="","",VLOOKUP(B304,基本信息表!B:N,4,FALSE))</f>
        <v/>
      </c>
      <c r="E304" s="13" t="str">
        <f>IF(B304="","",VLOOKUP(B304,基本信息表!B:N,12,FALSE))</f>
        <v/>
      </c>
      <c r="F304" s="14"/>
      <c r="G304" s="15" t="str">
        <f>IF(B304="","",VLOOKUP(B304,提成表!B:I,8,FALSE))</f>
        <v/>
      </c>
      <c r="H304" s="14" t="str">
        <f t="shared" si="10"/>
        <v/>
      </c>
      <c r="I304" s="14"/>
      <c r="J304" s="15" t="str">
        <f t="shared" si="11"/>
        <v/>
      </c>
      <c r="K304" s="16"/>
    </row>
    <row r="305" customHeight="1" spans="2:11">
      <c r="B305" s="13" t="str">
        <f>IF(基本信息表!B301="","",基本信息表!B301)</f>
        <v/>
      </c>
      <c r="C305" s="13" t="str">
        <f>IF(B305="","",VLOOKUP(B305,基本信息表!B:N,2,FALSE))</f>
        <v/>
      </c>
      <c r="D305" s="13" t="str">
        <f>IF(B305="","",VLOOKUP(B305,基本信息表!B:N,4,FALSE))</f>
        <v/>
      </c>
      <c r="E305" s="13" t="str">
        <f>IF(B305="","",VLOOKUP(B305,基本信息表!B:N,12,FALSE))</f>
        <v/>
      </c>
      <c r="F305" s="14"/>
      <c r="G305" s="15" t="str">
        <f>IF(B305="","",VLOOKUP(B305,提成表!B:I,8,FALSE))</f>
        <v/>
      </c>
      <c r="H305" s="14" t="str">
        <f t="shared" si="10"/>
        <v/>
      </c>
      <c r="I305" s="14"/>
      <c r="J305" s="15" t="str">
        <f t="shared" si="11"/>
        <v/>
      </c>
      <c r="K305" s="16"/>
    </row>
    <row r="306" customHeight="1" spans="2:11">
      <c r="B306" s="13" t="str">
        <f>IF(基本信息表!B302="","",基本信息表!B302)</f>
        <v/>
      </c>
      <c r="C306" s="13" t="str">
        <f>IF(B306="","",VLOOKUP(B306,基本信息表!B:N,2,FALSE))</f>
        <v/>
      </c>
      <c r="D306" s="13" t="str">
        <f>IF(B306="","",VLOOKUP(B306,基本信息表!B:N,4,FALSE))</f>
        <v/>
      </c>
      <c r="E306" s="13" t="str">
        <f>IF(B306="","",VLOOKUP(B306,基本信息表!B:N,12,FALSE))</f>
        <v/>
      </c>
      <c r="F306" s="14"/>
      <c r="G306" s="15" t="str">
        <f>IF(B306="","",VLOOKUP(B306,提成表!B:I,8,FALSE))</f>
        <v/>
      </c>
      <c r="H306" s="14" t="str">
        <f t="shared" si="10"/>
        <v/>
      </c>
      <c r="I306" s="14"/>
      <c r="J306" s="15" t="str">
        <f t="shared" si="11"/>
        <v/>
      </c>
      <c r="K306" s="16"/>
    </row>
    <row r="307" customHeight="1" spans="2:11">
      <c r="B307" s="13" t="str">
        <f>IF(基本信息表!B303="","",基本信息表!B303)</f>
        <v/>
      </c>
      <c r="C307" s="13" t="str">
        <f>IF(B307="","",VLOOKUP(B307,基本信息表!B:N,2,FALSE))</f>
        <v/>
      </c>
      <c r="D307" s="13" t="str">
        <f>IF(B307="","",VLOOKUP(B307,基本信息表!B:N,4,FALSE))</f>
        <v/>
      </c>
      <c r="E307" s="13" t="str">
        <f>IF(B307="","",VLOOKUP(B307,基本信息表!B:N,12,FALSE))</f>
        <v/>
      </c>
      <c r="F307" s="14"/>
      <c r="G307" s="15" t="str">
        <f>IF(B307="","",VLOOKUP(B307,提成表!B:I,8,FALSE))</f>
        <v/>
      </c>
      <c r="H307" s="14" t="str">
        <f t="shared" si="10"/>
        <v/>
      </c>
      <c r="I307" s="14"/>
      <c r="J307" s="15" t="str">
        <f t="shared" si="11"/>
        <v/>
      </c>
      <c r="K307" s="16"/>
    </row>
    <row r="308" customHeight="1" spans="2:11">
      <c r="B308" s="13" t="str">
        <f>IF(基本信息表!B304="","",基本信息表!B304)</f>
        <v/>
      </c>
      <c r="C308" s="13" t="str">
        <f>IF(B308="","",VLOOKUP(B308,基本信息表!B:N,2,FALSE))</f>
        <v/>
      </c>
      <c r="D308" s="13" t="str">
        <f>IF(B308="","",VLOOKUP(B308,基本信息表!B:N,4,FALSE))</f>
        <v/>
      </c>
      <c r="E308" s="13" t="str">
        <f>IF(B308="","",VLOOKUP(B308,基本信息表!B:N,12,FALSE))</f>
        <v/>
      </c>
      <c r="F308" s="14"/>
      <c r="G308" s="15" t="str">
        <f>IF(B308="","",VLOOKUP(B308,提成表!B:I,8,FALSE))</f>
        <v/>
      </c>
      <c r="H308" s="14" t="str">
        <f t="shared" si="10"/>
        <v/>
      </c>
      <c r="I308" s="14"/>
      <c r="J308" s="15" t="str">
        <f t="shared" si="11"/>
        <v/>
      </c>
      <c r="K308" s="16"/>
    </row>
    <row r="309" customHeight="1" spans="2:11">
      <c r="B309" s="13" t="str">
        <f>IF(基本信息表!B305="","",基本信息表!B305)</f>
        <v/>
      </c>
      <c r="C309" s="13" t="str">
        <f>IF(B309="","",VLOOKUP(B309,基本信息表!B:N,2,FALSE))</f>
        <v/>
      </c>
      <c r="D309" s="13" t="str">
        <f>IF(B309="","",VLOOKUP(B309,基本信息表!B:N,4,FALSE))</f>
        <v/>
      </c>
      <c r="E309" s="13" t="str">
        <f>IF(B309="","",VLOOKUP(B309,基本信息表!B:N,12,FALSE))</f>
        <v/>
      </c>
      <c r="F309" s="14"/>
      <c r="G309" s="15" t="str">
        <f>IF(B309="","",VLOOKUP(B309,提成表!B:I,8,FALSE))</f>
        <v/>
      </c>
      <c r="H309" s="14" t="str">
        <f t="shared" si="10"/>
        <v/>
      </c>
      <c r="I309" s="14"/>
      <c r="J309" s="15" t="str">
        <f t="shared" si="11"/>
        <v/>
      </c>
      <c r="K309" s="16"/>
    </row>
    <row r="310" customHeight="1" spans="2:11">
      <c r="B310" s="13" t="str">
        <f>IF(基本信息表!B306="","",基本信息表!B306)</f>
        <v/>
      </c>
      <c r="C310" s="13" t="str">
        <f>IF(B310="","",VLOOKUP(B310,基本信息表!B:N,2,FALSE))</f>
        <v/>
      </c>
      <c r="D310" s="13" t="str">
        <f>IF(B310="","",VLOOKUP(B310,基本信息表!B:N,4,FALSE))</f>
        <v/>
      </c>
      <c r="E310" s="13" t="str">
        <f>IF(B310="","",VLOOKUP(B310,基本信息表!B:N,12,FALSE))</f>
        <v/>
      </c>
      <c r="F310" s="14"/>
      <c r="G310" s="15" t="str">
        <f>IF(B310="","",VLOOKUP(B310,提成表!B:I,8,FALSE))</f>
        <v/>
      </c>
      <c r="H310" s="14" t="str">
        <f t="shared" si="10"/>
        <v/>
      </c>
      <c r="I310" s="14"/>
      <c r="J310" s="15" t="str">
        <f t="shared" si="11"/>
        <v/>
      </c>
      <c r="K310" s="16"/>
    </row>
    <row r="311" customHeight="1" spans="2:11">
      <c r="B311" s="13" t="str">
        <f>IF(基本信息表!B307="","",基本信息表!B307)</f>
        <v/>
      </c>
      <c r="C311" s="13" t="str">
        <f>IF(B311="","",VLOOKUP(B311,基本信息表!B:N,2,FALSE))</f>
        <v/>
      </c>
      <c r="D311" s="13" t="str">
        <f>IF(B311="","",VLOOKUP(B311,基本信息表!B:N,4,FALSE))</f>
        <v/>
      </c>
      <c r="E311" s="13" t="str">
        <f>IF(B311="","",VLOOKUP(B311,基本信息表!B:N,12,FALSE))</f>
        <v/>
      </c>
      <c r="F311" s="14"/>
      <c r="G311" s="15" t="str">
        <f>IF(B311="","",VLOOKUP(B311,提成表!B:I,8,FALSE))</f>
        <v/>
      </c>
      <c r="H311" s="14" t="str">
        <f t="shared" si="10"/>
        <v/>
      </c>
      <c r="I311" s="14"/>
      <c r="J311" s="15" t="str">
        <f t="shared" si="11"/>
        <v/>
      </c>
      <c r="K311" s="16"/>
    </row>
    <row r="312" customHeight="1" spans="2:11">
      <c r="B312" s="13" t="str">
        <f>IF(基本信息表!B308="","",基本信息表!B308)</f>
        <v/>
      </c>
      <c r="C312" s="13" t="str">
        <f>IF(B312="","",VLOOKUP(B312,基本信息表!B:N,2,FALSE))</f>
        <v/>
      </c>
      <c r="D312" s="13" t="str">
        <f>IF(B312="","",VLOOKUP(B312,基本信息表!B:N,4,FALSE))</f>
        <v/>
      </c>
      <c r="E312" s="13" t="str">
        <f>IF(B312="","",VLOOKUP(B312,基本信息表!B:N,12,FALSE))</f>
        <v/>
      </c>
      <c r="F312" s="14"/>
      <c r="G312" s="15" t="str">
        <f>IF(B312="","",VLOOKUP(B312,提成表!B:I,8,FALSE))</f>
        <v/>
      </c>
      <c r="H312" s="14" t="str">
        <f t="shared" si="10"/>
        <v/>
      </c>
      <c r="I312" s="14"/>
      <c r="J312" s="15" t="str">
        <f t="shared" si="11"/>
        <v/>
      </c>
      <c r="K312" s="16"/>
    </row>
    <row r="313" customHeight="1" spans="2:11">
      <c r="B313" s="13" t="str">
        <f>IF(基本信息表!B309="","",基本信息表!B309)</f>
        <v/>
      </c>
      <c r="C313" s="13" t="str">
        <f>IF(B313="","",VLOOKUP(B313,基本信息表!B:N,2,FALSE))</f>
        <v/>
      </c>
      <c r="D313" s="13" t="str">
        <f>IF(B313="","",VLOOKUP(B313,基本信息表!B:N,4,FALSE))</f>
        <v/>
      </c>
      <c r="E313" s="13" t="str">
        <f>IF(B313="","",VLOOKUP(B313,基本信息表!B:N,12,FALSE))</f>
        <v/>
      </c>
      <c r="F313" s="14"/>
      <c r="G313" s="15" t="str">
        <f>IF(B313="","",VLOOKUP(B313,提成表!B:I,8,FALSE))</f>
        <v/>
      </c>
      <c r="H313" s="14" t="str">
        <f t="shared" si="10"/>
        <v/>
      </c>
      <c r="I313" s="14"/>
      <c r="J313" s="15" t="str">
        <f t="shared" si="11"/>
        <v/>
      </c>
      <c r="K313" s="16"/>
    </row>
    <row r="314" customHeight="1" spans="2:11">
      <c r="B314" s="13" t="str">
        <f>IF(基本信息表!B310="","",基本信息表!B310)</f>
        <v/>
      </c>
      <c r="C314" s="13" t="str">
        <f>IF(B314="","",VLOOKUP(B314,基本信息表!B:N,2,FALSE))</f>
        <v/>
      </c>
      <c r="D314" s="13" t="str">
        <f>IF(B314="","",VLOOKUP(B314,基本信息表!B:N,4,FALSE))</f>
        <v/>
      </c>
      <c r="E314" s="13" t="str">
        <f>IF(B314="","",VLOOKUP(B314,基本信息表!B:N,12,FALSE))</f>
        <v/>
      </c>
      <c r="F314" s="14"/>
      <c r="G314" s="15" t="str">
        <f>IF(B314="","",VLOOKUP(B314,提成表!B:I,8,FALSE))</f>
        <v/>
      </c>
      <c r="H314" s="14" t="str">
        <f t="shared" si="10"/>
        <v/>
      </c>
      <c r="I314" s="14"/>
      <c r="J314" s="15" t="str">
        <f t="shared" si="11"/>
        <v/>
      </c>
      <c r="K314" s="16"/>
    </row>
    <row r="315" customHeight="1" spans="2:11">
      <c r="B315" s="13" t="str">
        <f>IF(基本信息表!B311="","",基本信息表!B311)</f>
        <v/>
      </c>
      <c r="C315" s="13" t="str">
        <f>IF(B315="","",VLOOKUP(B315,基本信息表!B:N,2,FALSE))</f>
        <v/>
      </c>
      <c r="D315" s="13" t="str">
        <f>IF(B315="","",VLOOKUP(B315,基本信息表!B:N,4,FALSE))</f>
        <v/>
      </c>
      <c r="E315" s="13" t="str">
        <f>IF(B315="","",VLOOKUP(B315,基本信息表!B:N,12,FALSE))</f>
        <v/>
      </c>
      <c r="F315" s="14"/>
      <c r="G315" s="15" t="str">
        <f>IF(B315="","",VLOOKUP(B315,提成表!B:I,8,FALSE))</f>
        <v/>
      </c>
      <c r="H315" s="14" t="str">
        <f t="shared" si="10"/>
        <v/>
      </c>
      <c r="I315" s="14"/>
      <c r="J315" s="15" t="str">
        <f t="shared" si="11"/>
        <v/>
      </c>
      <c r="K315" s="16"/>
    </row>
    <row r="316" customHeight="1" spans="2:11">
      <c r="B316" s="13" t="str">
        <f>IF(基本信息表!B312="","",基本信息表!B312)</f>
        <v/>
      </c>
      <c r="C316" s="13" t="str">
        <f>IF(B316="","",VLOOKUP(B316,基本信息表!B:N,2,FALSE))</f>
        <v/>
      </c>
      <c r="D316" s="13" t="str">
        <f>IF(B316="","",VLOOKUP(B316,基本信息表!B:N,4,FALSE))</f>
        <v/>
      </c>
      <c r="E316" s="13" t="str">
        <f>IF(B316="","",VLOOKUP(B316,基本信息表!B:N,12,FALSE))</f>
        <v/>
      </c>
      <c r="F316" s="14"/>
      <c r="G316" s="15" t="str">
        <f>IF(B316="","",VLOOKUP(B316,提成表!B:I,8,FALSE))</f>
        <v/>
      </c>
      <c r="H316" s="14" t="str">
        <f t="shared" si="10"/>
        <v/>
      </c>
      <c r="I316" s="14"/>
      <c r="J316" s="15" t="str">
        <f t="shared" si="11"/>
        <v/>
      </c>
      <c r="K316" s="16"/>
    </row>
    <row r="317" customHeight="1" spans="2:11">
      <c r="B317" s="13" t="str">
        <f>IF(基本信息表!B313="","",基本信息表!B313)</f>
        <v/>
      </c>
      <c r="C317" s="13" t="str">
        <f>IF(B317="","",VLOOKUP(B317,基本信息表!B:N,2,FALSE))</f>
        <v/>
      </c>
      <c r="D317" s="13" t="str">
        <f>IF(B317="","",VLOOKUP(B317,基本信息表!B:N,4,FALSE))</f>
        <v/>
      </c>
      <c r="E317" s="13" t="str">
        <f>IF(B317="","",VLOOKUP(B317,基本信息表!B:N,12,FALSE))</f>
        <v/>
      </c>
      <c r="F317" s="14"/>
      <c r="G317" s="15" t="str">
        <f>IF(B317="","",VLOOKUP(B317,提成表!B:I,8,FALSE))</f>
        <v/>
      </c>
      <c r="H317" s="14" t="str">
        <f t="shared" si="10"/>
        <v/>
      </c>
      <c r="I317" s="14"/>
      <c r="J317" s="15" t="str">
        <f t="shared" si="11"/>
        <v/>
      </c>
      <c r="K317" s="16"/>
    </row>
    <row r="318" customHeight="1" spans="2:11">
      <c r="B318" s="13" t="str">
        <f>IF(基本信息表!B314="","",基本信息表!B314)</f>
        <v/>
      </c>
      <c r="C318" s="13" t="str">
        <f>IF(B318="","",VLOOKUP(B318,基本信息表!B:N,2,FALSE))</f>
        <v/>
      </c>
      <c r="D318" s="13" t="str">
        <f>IF(B318="","",VLOOKUP(B318,基本信息表!B:N,4,FALSE))</f>
        <v/>
      </c>
      <c r="E318" s="13" t="str">
        <f>IF(B318="","",VLOOKUP(B318,基本信息表!B:N,12,FALSE))</f>
        <v/>
      </c>
      <c r="F318" s="14"/>
      <c r="G318" s="15" t="str">
        <f>IF(B318="","",VLOOKUP(B318,提成表!B:I,8,FALSE))</f>
        <v/>
      </c>
      <c r="H318" s="14" t="str">
        <f t="shared" si="10"/>
        <v/>
      </c>
      <c r="I318" s="14"/>
      <c r="J318" s="15" t="str">
        <f t="shared" si="11"/>
        <v/>
      </c>
      <c r="K318" s="16"/>
    </row>
    <row r="319" customHeight="1" spans="2:11">
      <c r="B319" s="13" t="str">
        <f>IF(基本信息表!B315="","",基本信息表!B315)</f>
        <v/>
      </c>
      <c r="C319" s="13" t="str">
        <f>IF(B319="","",VLOOKUP(B319,基本信息表!B:N,2,FALSE))</f>
        <v/>
      </c>
      <c r="D319" s="13" t="str">
        <f>IF(B319="","",VLOOKUP(B319,基本信息表!B:N,4,FALSE))</f>
        <v/>
      </c>
      <c r="E319" s="13" t="str">
        <f>IF(B319="","",VLOOKUP(B319,基本信息表!B:N,12,FALSE))</f>
        <v/>
      </c>
      <c r="F319" s="14"/>
      <c r="G319" s="15" t="str">
        <f>IF(B319="","",VLOOKUP(B319,提成表!B:I,8,FALSE))</f>
        <v/>
      </c>
      <c r="H319" s="14" t="str">
        <f t="shared" si="10"/>
        <v/>
      </c>
      <c r="I319" s="14"/>
      <c r="J319" s="15" t="str">
        <f t="shared" si="11"/>
        <v/>
      </c>
      <c r="K319" s="16"/>
    </row>
    <row r="320" customHeight="1" spans="2:11">
      <c r="B320" s="13" t="str">
        <f>IF(基本信息表!B316="","",基本信息表!B316)</f>
        <v/>
      </c>
      <c r="C320" s="13" t="str">
        <f>IF(B320="","",VLOOKUP(B320,基本信息表!B:N,2,FALSE))</f>
        <v/>
      </c>
      <c r="D320" s="13" t="str">
        <f>IF(B320="","",VLOOKUP(B320,基本信息表!B:N,4,FALSE))</f>
        <v/>
      </c>
      <c r="E320" s="13" t="str">
        <f>IF(B320="","",VLOOKUP(B320,基本信息表!B:N,12,FALSE))</f>
        <v/>
      </c>
      <c r="F320" s="14"/>
      <c r="G320" s="15" t="str">
        <f>IF(B320="","",VLOOKUP(B320,提成表!B:I,8,FALSE))</f>
        <v/>
      </c>
      <c r="H320" s="14" t="str">
        <f t="shared" si="10"/>
        <v/>
      </c>
      <c r="I320" s="14"/>
      <c r="J320" s="15" t="str">
        <f t="shared" si="11"/>
        <v/>
      </c>
      <c r="K320" s="16"/>
    </row>
    <row r="321" customHeight="1" spans="2:11">
      <c r="B321" s="13" t="str">
        <f>IF(基本信息表!B317="","",基本信息表!B317)</f>
        <v/>
      </c>
      <c r="C321" s="13" t="str">
        <f>IF(B321="","",VLOOKUP(B321,基本信息表!B:N,2,FALSE))</f>
        <v/>
      </c>
      <c r="D321" s="13" t="str">
        <f>IF(B321="","",VLOOKUP(B321,基本信息表!B:N,4,FALSE))</f>
        <v/>
      </c>
      <c r="E321" s="13" t="str">
        <f>IF(B321="","",VLOOKUP(B321,基本信息表!B:N,12,FALSE))</f>
        <v/>
      </c>
      <c r="F321" s="14"/>
      <c r="G321" s="15" t="str">
        <f>IF(B321="","",VLOOKUP(B321,提成表!B:I,8,FALSE))</f>
        <v/>
      </c>
      <c r="H321" s="14" t="str">
        <f t="shared" si="10"/>
        <v/>
      </c>
      <c r="I321" s="14"/>
      <c r="J321" s="15" t="str">
        <f t="shared" si="11"/>
        <v/>
      </c>
      <c r="K321" s="16"/>
    </row>
    <row r="322" customHeight="1" spans="2:11">
      <c r="B322" s="13" t="str">
        <f>IF(基本信息表!B318="","",基本信息表!B318)</f>
        <v/>
      </c>
      <c r="C322" s="13" t="str">
        <f>IF(B322="","",VLOOKUP(B322,基本信息表!B:N,2,FALSE))</f>
        <v/>
      </c>
      <c r="D322" s="13" t="str">
        <f>IF(B322="","",VLOOKUP(B322,基本信息表!B:N,4,FALSE))</f>
        <v/>
      </c>
      <c r="E322" s="13" t="str">
        <f>IF(B322="","",VLOOKUP(B322,基本信息表!B:N,12,FALSE))</f>
        <v/>
      </c>
      <c r="F322" s="14"/>
      <c r="G322" s="15" t="str">
        <f>IF(B322="","",VLOOKUP(B322,提成表!B:I,8,FALSE))</f>
        <v/>
      </c>
      <c r="H322" s="14" t="str">
        <f t="shared" si="10"/>
        <v/>
      </c>
      <c r="I322" s="14"/>
      <c r="J322" s="15" t="str">
        <f t="shared" si="11"/>
        <v/>
      </c>
      <c r="K322" s="16"/>
    </row>
    <row r="323" customHeight="1" spans="2:11">
      <c r="B323" s="13" t="str">
        <f>IF(基本信息表!B319="","",基本信息表!B319)</f>
        <v/>
      </c>
      <c r="C323" s="13" t="str">
        <f>IF(B323="","",VLOOKUP(B323,基本信息表!B:N,2,FALSE))</f>
        <v/>
      </c>
      <c r="D323" s="13" t="str">
        <f>IF(B323="","",VLOOKUP(B323,基本信息表!B:N,4,FALSE))</f>
        <v/>
      </c>
      <c r="E323" s="13" t="str">
        <f>IF(B323="","",VLOOKUP(B323,基本信息表!B:N,12,FALSE))</f>
        <v/>
      </c>
      <c r="F323" s="14"/>
      <c r="G323" s="15" t="str">
        <f>IF(B323="","",VLOOKUP(B323,提成表!B:I,8,FALSE))</f>
        <v/>
      </c>
      <c r="H323" s="14" t="str">
        <f t="shared" si="10"/>
        <v/>
      </c>
      <c r="I323" s="14"/>
      <c r="J323" s="15" t="str">
        <f t="shared" si="11"/>
        <v/>
      </c>
      <c r="K323" s="16"/>
    </row>
    <row r="324" customHeight="1" spans="2:11">
      <c r="B324" s="13" t="str">
        <f>IF(基本信息表!B320="","",基本信息表!B320)</f>
        <v/>
      </c>
      <c r="C324" s="13" t="str">
        <f>IF(B324="","",VLOOKUP(B324,基本信息表!B:N,2,FALSE))</f>
        <v/>
      </c>
      <c r="D324" s="13" t="str">
        <f>IF(B324="","",VLOOKUP(B324,基本信息表!B:N,4,FALSE))</f>
        <v/>
      </c>
      <c r="E324" s="13" t="str">
        <f>IF(B324="","",VLOOKUP(B324,基本信息表!B:N,12,FALSE))</f>
        <v/>
      </c>
      <c r="F324" s="14"/>
      <c r="G324" s="15" t="str">
        <f>IF(B324="","",VLOOKUP(B324,提成表!B:I,8,FALSE))</f>
        <v/>
      </c>
      <c r="H324" s="14" t="str">
        <f t="shared" si="10"/>
        <v/>
      </c>
      <c r="I324" s="14"/>
      <c r="J324" s="15" t="str">
        <f t="shared" si="11"/>
        <v/>
      </c>
      <c r="K324" s="16"/>
    </row>
    <row r="325" customHeight="1" spans="2:11">
      <c r="B325" s="13" t="str">
        <f>IF(基本信息表!B321="","",基本信息表!B321)</f>
        <v/>
      </c>
      <c r="C325" s="13" t="str">
        <f>IF(B325="","",VLOOKUP(B325,基本信息表!B:N,2,FALSE))</f>
        <v/>
      </c>
      <c r="D325" s="13" t="str">
        <f>IF(B325="","",VLOOKUP(B325,基本信息表!B:N,4,FALSE))</f>
        <v/>
      </c>
      <c r="E325" s="13" t="str">
        <f>IF(B325="","",VLOOKUP(B325,基本信息表!B:N,12,FALSE))</f>
        <v/>
      </c>
      <c r="F325" s="14"/>
      <c r="G325" s="15" t="str">
        <f>IF(B325="","",VLOOKUP(B325,提成表!B:I,8,FALSE))</f>
        <v/>
      </c>
      <c r="H325" s="14" t="str">
        <f t="shared" si="10"/>
        <v/>
      </c>
      <c r="I325" s="14"/>
      <c r="J325" s="15" t="str">
        <f t="shared" si="11"/>
        <v/>
      </c>
      <c r="K325" s="16"/>
    </row>
    <row r="326" customHeight="1" spans="2:11">
      <c r="B326" s="13" t="str">
        <f>IF(基本信息表!B322="","",基本信息表!B322)</f>
        <v/>
      </c>
      <c r="C326" s="13" t="str">
        <f>IF(B326="","",VLOOKUP(B326,基本信息表!B:N,2,FALSE))</f>
        <v/>
      </c>
      <c r="D326" s="13" t="str">
        <f>IF(B326="","",VLOOKUP(B326,基本信息表!B:N,4,FALSE))</f>
        <v/>
      </c>
      <c r="E326" s="13" t="str">
        <f>IF(B326="","",VLOOKUP(B326,基本信息表!B:N,12,FALSE))</f>
        <v/>
      </c>
      <c r="F326" s="14"/>
      <c r="G326" s="15" t="str">
        <f>IF(B326="","",VLOOKUP(B326,提成表!B:I,8,FALSE))</f>
        <v/>
      </c>
      <c r="H326" s="14" t="str">
        <f t="shared" si="10"/>
        <v/>
      </c>
      <c r="I326" s="14"/>
      <c r="J326" s="15" t="str">
        <f t="shared" si="11"/>
        <v/>
      </c>
      <c r="K326" s="16"/>
    </row>
    <row r="327" customHeight="1" spans="2:11">
      <c r="B327" s="13" t="str">
        <f>IF(基本信息表!B323="","",基本信息表!B323)</f>
        <v/>
      </c>
      <c r="C327" s="13" t="str">
        <f>IF(B327="","",VLOOKUP(B327,基本信息表!B:N,2,FALSE))</f>
        <v/>
      </c>
      <c r="D327" s="13" t="str">
        <f>IF(B327="","",VLOOKUP(B327,基本信息表!B:N,4,FALSE))</f>
        <v/>
      </c>
      <c r="E327" s="13" t="str">
        <f>IF(B327="","",VLOOKUP(B327,基本信息表!B:N,12,FALSE))</f>
        <v/>
      </c>
      <c r="F327" s="14"/>
      <c r="G327" s="15" t="str">
        <f>IF(B327="","",VLOOKUP(B327,提成表!B:I,8,FALSE))</f>
        <v/>
      </c>
      <c r="H327" s="14" t="str">
        <f t="shared" si="10"/>
        <v/>
      </c>
      <c r="I327" s="14"/>
      <c r="J327" s="15" t="str">
        <f t="shared" si="11"/>
        <v/>
      </c>
      <c r="K327" s="16"/>
    </row>
    <row r="328" customHeight="1" spans="2:11">
      <c r="B328" s="13" t="str">
        <f>IF(基本信息表!B324="","",基本信息表!B324)</f>
        <v/>
      </c>
      <c r="C328" s="13" t="str">
        <f>IF(B328="","",VLOOKUP(B328,基本信息表!B:N,2,FALSE))</f>
        <v/>
      </c>
      <c r="D328" s="13" t="str">
        <f>IF(B328="","",VLOOKUP(B328,基本信息表!B:N,4,FALSE))</f>
        <v/>
      </c>
      <c r="E328" s="13" t="str">
        <f>IF(B328="","",VLOOKUP(B328,基本信息表!B:N,12,FALSE))</f>
        <v/>
      </c>
      <c r="F328" s="14"/>
      <c r="G328" s="15" t="str">
        <f>IF(B328="","",VLOOKUP(B328,提成表!B:I,8,FALSE))</f>
        <v/>
      </c>
      <c r="H328" s="14" t="str">
        <f t="shared" si="10"/>
        <v/>
      </c>
      <c r="I328" s="14"/>
      <c r="J328" s="15" t="str">
        <f t="shared" si="11"/>
        <v/>
      </c>
      <c r="K328" s="16"/>
    </row>
    <row r="329" customHeight="1" spans="2:11">
      <c r="B329" s="13" t="str">
        <f>IF(基本信息表!B325="","",基本信息表!B325)</f>
        <v/>
      </c>
      <c r="C329" s="13" t="str">
        <f>IF(B329="","",VLOOKUP(B329,基本信息表!B:N,2,FALSE))</f>
        <v/>
      </c>
      <c r="D329" s="13" t="str">
        <f>IF(B329="","",VLOOKUP(B329,基本信息表!B:N,4,FALSE))</f>
        <v/>
      </c>
      <c r="E329" s="13" t="str">
        <f>IF(B329="","",VLOOKUP(B329,基本信息表!B:N,12,FALSE))</f>
        <v/>
      </c>
      <c r="F329" s="14"/>
      <c r="G329" s="15" t="str">
        <f>IF(B329="","",VLOOKUP(B329,提成表!B:I,8,FALSE))</f>
        <v/>
      </c>
      <c r="H329" s="14" t="str">
        <f t="shared" si="10"/>
        <v/>
      </c>
      <c r="I329" s="14"/>
      <c r="J329" s="15" t="str">
        <f t="shared" si="11"/>
        <v/>
      </c>
      <c r="K329" s="16"/>
    </row>
    <row r="330" customHeight="1" spans="2:11">
      <c r="B330" s="13" t="str">
        <f>IF(基本信息表!B326="","",基本信息表!B326)</f>
        <v/>
      </c>
      <c r="C330" s="13" t="str">
        <f>IF(B330="","",VLOOKUP(B330,基本信息表!B:N,2,FALSE))</f>
        <v/>
      </c>
      <c r="D330" s="13" t="str">
        <f>IF(B330="","",VLOOKUP(B330,基本信息表!B:N,4,FALSE))</f>
        <v/>
      </c>
      <c r="E330" s="13" t="str">
        <f>IF(B330="","",VLOOKUP(B330,基本信息表!B:N,12,FALSE))</f>
        <v/>
      </c>
      <c r="F330" s="14"/>
      <c r="G330" s="15" t="str">
        <f>IF(B330="","",VLOOKUP(B330,提成表!B:I,8,FALSE))</f>
        <v/>
      </c>
      <c r="H330" s="14" t="str">
        <f t="shared" si="10"/>
        <v/>
      </c>
      <c r="I330" s="14"/>
      <c r="J330" s="15" t="str">
        <f t="shared" si="11"/>
        <v/>
      </c>
      <c r="K330" s="16"/>
    </row>
    <row r="331" customHeight="1" spans="2:11">
      <c r="B331" s="13" t="str">
        <f>IF(基本信息表!B327="","",基本信息表!B327)</f>
        <v/>
      </c>
      <c r="C331" s="13" t="str">
        <f>IF(B331="","",VLOOKUP(B331,基本信息表!B:N,2,FALSE))</f>
        <v/>
      </c>
      <c r="D331" s="13" t="str">
        <f>IF(B331="","",VLOOKUP(B331,基本信息表!B:N,4,FALSE))</f>
        <v/>
      </c>
      <c r="E331" s="13" t="str">
        <f>IF(B331="","",VLOOKUP(B331,基本信息表!B:N,12,FALSE))</f>
        <v/>
      </c>
      <c r="F331" s="14"/>
      <c r="G331" s="15" t="str">
        <f>IF(B331="","",VLOOKUP(B331,提成表!B:I,8,FALSE))</f>
        <v/>
      </c>
      <c r="H331" s="14" t="str">
        <f t="shared" si="10"/>
        <v/>
      </c>
      <c r="I331" s="14"/>
      <c r="J331" s="15" t="str">
        <f t="shared" si="11"/>
        <v/>
      </c>
      <c r="K331" s="16"/>
    </row>
    <row r="332" customHeight="1" spans="2:11">
      <c r="B332" s="13" t="str">
        <f>IF(基本信息表!B328="","",基本信息表!B328)</f>
        <v/>
      </c>
      <c r="C332" s="13" t="str">
        <f>IF(B332="","",VLOOKUP(B332,基本信息表!B:N,2,FALSE))</f>
        <v/>
      </c>
      <c r="D332" s="13" t="str">
        <f>IF(B332="","",VLOOKUP(B332,基本信息表!B:N,4,FALSE))</f>
        <v/>
      </c>
      <c r="E332" s="13" t="str">
        <f>IF(B332="","",VLOOKUP(B332,基本信息表!B:N,12,FALSE))</f>
        <v/>
      </c>
      <c r="F332" s="14"/>
      <c r="G332" s="15" t="str">
        <f>IF(B332="","",VLOOKUP(B332,提成表!B:I,8,FALSE))</f>
        <v/>
      </c>
      <c r="H332" s="14" t="str">
        <f t="shared" si="10"/>
        <v/>
      </c>
      <c r="I332" s="14"/>
      <c r="J332" s="15" t="str">
        <f t="shared" si="11"/>
        <v/>
      </c>
      <c r="K332" s="16"/>
    </row>
    <row r="333" customHeight="1" spans="2:11">
      <c r="B333" s="13" t="str">
        <f>IF(基本信息表!B329="","",基本信息表!B329)</f>
        <v/>
      </c>
      <c r="C333" s="13" t="str">
        <f>IF(B333="","",VLOOKUP(B333,基本信息表!B:N,2,FALSE))</f>
        <v/>
      </c>
      <c r="D333" s="13" t="str">
        <f>IF(B333="","",VLOOKUP(B333,基本信息表!B:N,4,FALSE))</f>
        <v/>
      </c>
      <c r="E333" s="13" t="str">
        <f>IF(B333="","",VLOOKUP(B333,基本信息表!B:N,12,FALSE))</f>
        <v/>
      </c>
      <c r="F333" s="14"/>
      <c r="G333" s="15" t="str">
        <f>IF(B333="","",VLOOKUP(B333,提成表!B:I,8,FALSE))</f>
        <v/>
      </c>
      <c r="H333" s="14" t="str">
        <f t="shared" si="10"/>
        <v/>
      </c>
      <c r="I333" s="14"/>
      <c r="J333" s="15" t="str">
        <f t="shared" si="11"/>
        <v/>
      </c>
      <c r="K333" s="16"/>
    </row>
    <row r="334" customHeight="1" spans="2:11">
      <c r="B334" s="13" t="str">
        <f>IF(基本信息表!B330="","",基本信息表!B330)</f>
        <v/>
      </c>
      <c r="C334" s="13" t="str">
        <f>IF(B334="","",VLOOKUP(B334,基本信息表!B:N,2,FALSE))</f>
        <v/>
      </c>
      <c r="D334" s="13" t="str">
        <f>IF(B334="","",VLOOKUP(B334,基本信息表!B:N,4,FALSE))</f>
        <v/>
      </c>
      <c r="E334" s="13" t="str">
        <f>IF(B334="","",VLOOKUP(B334,基本信息表!B:N,12,FALSE))</f>
        <v/>
      </c>
      <c r="F334" s="14"/>
      <c r="G334" s="15" t="str">
        <f>IF(B334="","",VLOOKUP(B334,提成表!B:I,8,FALSE))</f>
        <v/>
      </c>
      <c r="H334" s="14" t="str">
        <f t="shared" si="10"/>
        <v/>
      </c>
      <c r="I334" s="14"/>
      <c r="J334" s="15" t="str">
        <f t="shared" si="11"/>
        <v/>
      </c>
      <c r="K334" s="16"/>
    </row>
    <row r="335" customHeight="1" spans="2:11">
      <c r="B335" s="13" t="str">
        <f>IF(基本信息表!B331="","",基本信息表!B331)</f>
        <v/>
      </c>
      <c r="C335" s="13" t="str">
        <f>IF(B335="","",VLOOKUP(B335,基本信息表!B:N,2,FALSE))</f>
        <v/>
      </c>
      <c r="D335" s="13" t="str">
        <f>IF(B335="","",VLOOKUP(B335,基本信息表!B:N,4,FALSE))</f>
        <v/>
      </c>
      <c r="E335" s="13" t="str">
        <f>IF(B335="","",VLOOKUP(B335,基本信息表!B:N,12,FALSE))</f>
        <v/>
      </c>
      <c r="F335" s="14"/>
      <c r="G335" s="15" t="str">
        <f>IF(B335="","",VLOOKUP(B335,提成表!B:I,8,FALSE))</f>
        <v/>
      </c>
      <c r="H335" s="14" t="str">
        <f t="shared" ref="H335:H398" si="12">IF(B335="","",F335+G335)</f>
        <v/>
      </c>
      <c r="I335" s="14"/>
      <c r="J335" s="15" t="str">
        <f t="shared" ref="J335:J398" si="13">IF(B335="","",H335-I335)</f>
        <v/>
      </c>
      <c r="K335" s="16"/>
    </row>
    <row r="336" customHeight="1" spans="2:11">
      <c r="B336" s="13" t="str">
        <f>IF(基本信息表!B332="","",基本信息表!B332)</f>
        <v/>
      </c>
      <c r="C336" s="13" t="str">
        <f>IF(B336="","",VLOOKUP(B336,基本信息表!B:N,2,FALSE))</f>
        <v/>
      </c>
      <c r="D336" s="13" t="str">
        <f>IF(B336="","",VLOOKUP(B336,基本信息表!B:N,4,FALSE))</f>
        <v/>
      </c>
      <c r="E336" s="13" t="str">
        <f>IF(B336="","",VLOOKUP(B336,基本信息表!B:N,12,FALSE))</f>
        <v/>
      </c>
      <c r="F336" s="14"/>
      <c r="G336" s="15" t="str">
        <f>IF(B336="","",VLOOKUP(B336,提成表!B:I,8,FALSE))</f>
        <v/>
      </c>
      <c r="H336" s="14" t="str">
        <f t="shared" si="12"/>
        <v/>
      </c>
      <c r="I336" s="14"/>
      <c r="J336" s="15" t="str">
        <f t="shared" si="13"/>
        <v/>
      </c>
      <c r="K336" s="16"/>
    </row>
    <row r="337" customHeight="1" spans="2:11">
      <c r="B337" s="13" t="str">
        <f>IF(基本信息表!B333="","",基本信息表!B333)</f>
        <v/>
      </c>
      <c r="C337" s="13" t="str">
        <f>IF(B337="","",VLOOKUP(B337,基本信息表!B:N,2,FALSE))</f>
        <v/>
      </c>
      <c r="D337" s="13" t="str">
        <f>IF(B337="","",VLOOKUP(B337,基本信息表!B:N,4,FALSE))</f>
        <v/>
      </c>
      <c r="E337" s="13" t="str">
        <f>IF(B337="","",VLOOKUP(B337,基本信息表!B:N,12,FALSE))</f>
        <v/>
      </c>
      <c r="F337" s="14"/>
      <c r="G337" s="15" t="str">
        <f>IF(B337="","",VLOOKUP(B337,提成表!B:I,8,FALSE))</f>
        <v/>
      </c>
      <c r="H337" s="14" t="str">
        <f t="shared" si="12"/>
        <v/>
      </c>
      <c r="I337" s="14"/>
      <c r="J337" s="15" t="str">
        <f t="shared" si="13"/>
        <v/>
      </c>
      <c r="K337" s="16"/>
    </row>
    <row r="338" customHeight="1" spans="2:11">
      <c r="B338" s="13" t="str">
        <f>IF(基本信息表!B334="","",基本信息表!B334)</f>
        <v/>
      </c>
      <c r="C338" s="13" t="str">
        <f>IF(B338="","",VLOOKUP(B338,基本信息表!B:N,2,FALSE))</f>
        <v/>
      </c>
      <c r="D338" s="13" t="str">
        <f>IF(B338="","",VLOOKUP(B338,基本信息表!B:N,4,FALSE))</f>
        <v/>
      </c>
      <c r="E338" s="13" t="str">
        <f>IF(B338="","",VLOOKUP(B338,基本信息表!B:N,12,FALSE))</f>
        <v/>
      </c>
      <c r="F338" s="14"/>
      <c r="G338" s="15" t="str">
        <f>IF(B338="","",VLOOKUP(B338,提成表!B:I,8,FALSE))</f>
        <v/>
      </c>
      <c r="H338" s="14" t="str">
        <f t="shared" si="12"/>
        <v/>
      </c>
      <c r="I338" s="14"/>
      <c r="J338" s="15" t="str">
        <f t="shared" si="13"/>
        <v/>
      </c>
      <c r="K338" s="16"/>
    </row>
    <row r="339" customHeight="1" spans="2:11">
      <c r="B339" s="13" t="str">
        <f>IF(基本信息表!B335="","",基本信息表!B335)</f>
        <v/>
      </c>
      <c r="C339" s="13" t="str">
        <f>IF(B339="","",VLOOKUP(B339,基本信息表!B:N,2,FALSE))</f>
        <v/>
      </c>
      <c r="D339" s="13" t="str">
        <f>IF(B339="","",VLOOKUP(B339,基本信息表!B:N,4,FALSE))</f>
        <v/>
      </c>
      <c r="E339" s="13" t="str">
        <f>IF(B339="","",VLOOKUP(B339,基本信息表!B:N,12,FALSE))</f>
        <v/>
      </c>
      <c r="F339" s="14"/>
      <c r="G339" s="15" t="str">
        <f>IF(B339="","",VLOOKUP(B339,提成表!B:I,8,FALSE))</f>
        <v/>
      </c>
      <c r="H339" s="14" t="str">
        <f t="shared" si="12"/>
        <v/>
      </c>
      <c r="I339" s="14"/>
      <c r="J339" s="15" t="str">
        <f t="shared" si="13"/>
        <v/>
      </c>
      <c r="K339" s="16"/>
    </row>
    <row r="340" customHeight="1" spans="2:11">
      <c r="B340" s="13" t="str">
        <f>IF(基本信息表!B336="","",基本信息表!B336)</f>
        <v/>
      </c>
      <c r="C340" s="13" t="str">
        <f>IF(B340="","",VLOOKUP(B340,基本信息表!B:N,2,FALSE))</f>
        <v/>
      </c>
      <c r="D340" s="13" t="str">
        <f>IF(B340="","",VLOOKUP(B340,基本信息表!B:N,4,FALSE))</f>
        <v/>
      </c>
      <c r="E340" s="13" t="str">
        <f>IF(B340="","",VLOOKUP(B340,基本信息表!B:N,12,FALSE))</f>
        <v/>
      </c>
      <c r="F340" s="14"/>
      <c r="G340" s="15" t="str">
        <f>IF(B340="","",VLOOKUP(B340,提成表!B:I,8,FALSE))</f>
        <v/>
      </c>
      <c r="H340" s="14" t="str">
        <f t="shared" si="12"/>
        <v/>
      </c>
      <c r="I340" s="14"/>
      <c r="J340" s="15" t="str">
        <f t="shared" si="13"/>
        <v/>
      </c>
      <c r="K340" s="16"/>
    </row>
    <row r="341" customHeight="1" spans="2:11">
      <c r="B341" s="13" t="str">
        <f>IF(基本信息表!B337="","",基本信息表!B337)</f>
        <v/>
      </c>
      <c r="C341" s="13" t="str">
        <f>IF(B341="","",VLOOKUP(B341,基本信息表!B:N,2,FALSE))</f>
        <v/>
      </c>
      <c r="D341" s="13" t="str">
        <f>IF(B341="","",VLOOKUP(B341,基本信息表!B:N,4,FALSE))</f>
        <v/>
      </c>
      <c r="E341" s="13" t="str">
        <f>IF(B341="","",VLOOKUP(B341,基本信息表!B:N,12,FALSE))</f>
        <v/>
      </c>
      <c r="F341" s="14"/>
      <c r="G341" s="15" t="str">
        <f>IF(B341="","",VLOOKUP(B341,提成表!B:I,8,FALSE))</f>
        <v/>
      </c>
      <c r="H341" s="14" t="str">
        <f t="shared" si="12"/>
        <v/>
      </c>
      <c r="I341" s="14"/>
      <c r="J341" s="15" t="str">
        <f t="shared" si="13"/>
        <v/>
      </c>
      <c r="K341" s="16"/>
    </row>
    <row r="342" customHeight="1" spans="2:11">
      <c r="B342" s="13" t="str">
        <f>IF(基本信息表!B338="","",基本信息表!B338)</f>
        <v/>
      </c>
      <c r="C342" s="13" t="str">
        <f>IF(B342="","",VLOOKUP(B342,基本信息表!B:N,2,FALSE))</f>
        <v/>
      </c>
      <c r="D342" s="13" t="str">
        <f>IF(B342="","",VLOOKUP(B342,基本信息表!B:N,4,FALSE))</f>
        <v/>
      </c>
      <c r="E342" s="13" t="str">
        <f>IF(B342="","",VLOOKUP(B342,基本信息表!B:N,12,FALSE))</f>
        <v/>
      </c>
      <c r="F342" s="14"/>
      <c r="G342" s="15" t="str">
        <f>IF(B342="","",VLOOKUP(B342,提成表!B:I,8,FALSE))</f>
        <v/>
      </c>
      <c r="H342" s="14" t="str">
        <f t="shared" si="12"/>
        <v/>
      </c>
      <c r="I342" s="14"/>
      <c r="J342" s="15" t="str">
        <f t="shared" si="13"/>
        <v/>
      </c>
      <c r="K342" s="16"/>
    </row>
    <row r="343" customHeight="1" spans="2:11">
      <c r="B343" s="13" t="str">
        <f>IF(基本信息表!B339="","",基本信息表!B339)</f>
        <v/>
      </c>
      <c r="C343" s="13" t="str">
        <f>IF(B343="","",VLOOKUP(B343,基本信息表!B:N,2,FALSE))</f>
        <v/>
      </c>
      <c r="D343" s="13" t="str">
        <f>IF(B343="","",VLOOKUP(B343,基本信息表!B:N,4,FALSE))</f>
        <v/>
      </c>
      <c r="E343" s="13" t="str">
        <f>IF(B343="","",VLOOKUP(B343,基本信息表!B:N,12,FALSE))</f>
        <v/>
      </c>
      <c r="F343" s="14"/>
      <c r="G343" s="15" t="str">
        <f>IF(B343="","",VLOOKUP(B343,提成表!B:I,8,FALSE))</f>
        <v/>
      </c>
      <c r="H343" s="14" t="str">
        <f t="shared" si="12"/>
        <v/>
      </c>
      <c r="I343" s="14"/>
      <c r="J343" s="15" t="str">
        <f t="shared" si="13"/>
        <v/>
      </c>
      <c r="K343" s="16"/>
    </row>
    <row r="344" customHeight="1" spans="2:11">
      <c r="B344" s="13" t="str">
        <f>IF(基本信息表!B340="","",基本信息表!B340)</f>
        <v/>
      </c>
      <c r="C344" s="13" t="str">
        <f>IF(B344="","",VLOOKUP(B344,基本信息表!B:N,2,FALSE))</f>
        <v/>
      </c>
      <c r="D344" s="13" t="str">
        <f>IF(B344="","",VLOOKUP(B344,基本信息表!B:N,4,FALSE))</f>
        <v/>
      </c>
      <c r="E344" s="13" t="str">
        <f>IF(B344="","",VLOOKUP(B344,基本信息表!B:N,12,FALSE))</f>
        <v/>
      </c>
      <c r="F344" s="14"/>
      <c r="G344" s="15" t="str">
        <f>IF(B344="","",VLOOKUP(B344,提成表!B:I,8,FALSE))</f>
        <v/>
      </c>
      <c r="H344" s="14" t="str">
        <f t="shared" si="12"/>
        <v/>
      </c>
      <c r="I344" s="14"/>
      <c r="J344" s="15" t="str">
        <f t="shared" si="13"/>
        <v/>
      </c>
      <c r="K344" s="16"/>
    </row>
    <row r="345" customHeight="1" spans="2:11">
      <c r="B345" s="13" t="str">
        <f>IF(基本信息表!B341="","",基本信息表!B341)</f>
        <v/>
      </c>
      <c r="C345" s="13" t="str">
        <f>IF(B345="","",VLOOKUP(B345,基本信息表!B:N,2,FALSE))</f>
        <v/>
      </c>
      <c r="D345" s="13" t="str">
        <f>IF(B345="","",VLOOKUP(B345,基本信息表!B:N,4,FALSE))</f>
        <v/>
      </c>
      <c r="E345" s="13" t="str">
        <f>IF(B345="","",VLOOKUP(B345,基本信息表!B:N,12,FALSE))</f>
        <v/>
      </c>
      <c r="F345" s="14"/>
      <c r="G345" s="15" t="str">
        <f>IF(B345="","",VLOOKUP(B345,提成表!B:I,8,FALSE))</f>
        <v/>
      </c>
      <c r="H345" s="14" t="str">
        <f t="shared" si="12"/>
        <v/>
      </c>
      <c r="I345" s="14"/>
      <c r="J345" s="15" t="str">
        <f t="shared" si="13"/>
        <v/>
      </c>
      <c r="K345" s="16"/>
    </row>
    <row r="346" customHeight="1" spans="2:11">
      <c r="B346" s="13" t="str">
        <f>IF(基本信息表!B342="","",基本信息表!B342)</f>
        <v/>
      </c>
      <c r="C346" s="13" t="str">
        <f>IF(B346="","",VLOOKUP(B346,基本信息表!B:N,2,FALSE))</f>
        <v/>
      </c>
      <c r="D346" s="13" t="str">
        <f>IF(B346="","",VLOOKUP(B346,基本信息表!B:N,4,FALSE))</f>
        <v/>
      </c>
      <c r="E346" s="13" t="str">
        <f>IF(B346="","",VLOOKUP(B346,基本信息表!B:N,12,FALSE))</f>
        <v/>
      </c>
      <c r="F346" s="14"/>
      <c r="G346" s="15" t="str">
        <f>IF(B346="","",VLOOKUP(B346,提成表!B:I,8,FALSE))</f>
        <v/>
      </c>
      <c r="H346" s="14" t="str">
        <f t="shared" si="12"/>
        <v/>
      </c>
      <c r="I346" s="14"/>
      <c r="J346" s="15" t="str">
        <f t="shared" si="13"/>
        <v/>
      </c>
      <c r="K346" s="16"/>
    </row>
    <row r="347" customHeight="1" spans="2:11">
      <c r="B347" s="13" t="str">
        <f>IF(基本信息表!B343="","",基本信息表!B343)</f>
        <v/>
      </c>
      <c r="C347" s="13" t="str">
        <f>IF(B347="","",VLOOKUP(B347,基本信息表!B:N,2,FALSE))</f>
        <v/>
      </c>
      <c r="D347" s="13" t="str">
        <f>IF(B347="","",VLOOKUP(B347,基本信息表!B:N,4,FALSE))</f>
        <v/>
      </c>
      <c r="E347" s="13" t="str">
        <f>IF(B347="","",VLOOKUP(B347,基本信息表!B:N,12,FALSE))</f>
        <v/>
      </c>
      <c r="F347" s="14"/>
      <c r="G347" s="15" t="str">
        <f>IF(B347="","",VLOOKUP(B347,提成表!B:I,8,FALSE))</f>
        <v/>
      </c>
      <c r="H347" s="14" t="str">
        <f t="shared" si="12"/>
        <v/>
      </c>
      <c r="I347" s="14"/>
      <c r="J347" s="15" t="str">
        <f t="shared" si="13"/>
        <v/>
      </c>
      <c r="K347" s="16"/>
    </row>
    <row r="348" customHeight="1" spans="2:11">
      <c r="B348" s="13" t="str">
        <f>IF(基本信息表!B344="","",基本信息表!B344)</f>
        <v/>
      </c>
      <c r="C348" s="13" t="str">
        <f>IF(B348="","",VLOOKUP(B348,基本信息表!B:N,2,FALSE))</f>
        <v/>
      </c>
      <c r="D348" s="13" t="str">
        <f>IF(B348="","",VLOOKUP(B348,基本信息表!B:N,4,FALSE))</f>
        <v/>
      </c>
      <c r="E348" s="13" t="str">
        <f>IF(B348="","",VLOOKUP(B348,基本信息表!B:N,12,FALSE))</f>
        <v/>
      </c>
      <c r="F348" s="14"/>
      <c r="G348" s="15" t="str">
        <f>IF(B348="","",VLOOKUP(B348,提成表!B:I,8,FALSE))</f>
        <v/>
      </c>
      <c r="H348" s="14" t="str">
        <f t="shared" si="12"/>
        <v/>
      </c>
      <c r="I348" s="14"/>
      <c r="J348" s="15" t="str">
        <f t="shared" si="13"/>
        <v/>
      </c>
      <c r="K348" s="16"/>
    </row>
    <row r="349" customHeight="1" spans="2:11">
      <c r="B349" s="13" t="str">
        <f>IF(基本信息表!B345="","",基本信息表!B345)</f>
        <v/>
      </c>
      <c r="C349" s="13" t="str">
        <f>IF(B349="","",VLOOKUP(B349,基本信息表!B:N,2,FALSE))</f>
        <v/>
      </c>
      <c r="D349" s="13" t="str">
        <f>IF(B349="","",VLOOKUP(B349,基本信息表!B:N,4,FALSE))</f>
        <v/>
      </c>
      <c r="E349" s="13" t="str">
        <f>IF(B349="","",VLOOKUP(B349,基本信息表!B:N,12,FALSE))</f>
        <v/>
      </c>
      <c r="F349" s="14"/>
      <c r="G349" s="15" t="str">
        <f>IF(B349="","",VLOOKUP(B349,提成表!B:I,8,FALSE))</f>
        <v/>
      </c>
      <c r="H349" s="14" t="str">
        <f t="shared" si="12"/>
        <v/>
      </c>
      <c r="I349" s="14"/>
      <c r="J349" s="15" t="str">
        <f t="shared" si="13"/>
        <v/>
      </c>
      <c r="K349" s="16"/>
    </row>
    <row r="350" customHeight="1" spans="2:11">
      <c r="B350" s="13" t="str">
        <f>IF(基本信息表!B346="","",基本信息表!B346)</f>
        <v/>
      </c>
      <c r="C350" s="13" t="str">
        <f>IF(B350="","",VLOOKUP(B350,基本信息表!B:N,2,FALSE))</f>
        <v/>
      </c>
      <c r="D350" s="13" t="str">
        <f>IF(B350="","",VLOOKUP(B350,基本信息表!B:N,4,FALSE))</f>
        <v/>
      </c>
      <c r="E350" s="13" t="str">
        <f>IF(B350="","",VLOOKUP(B350,基本信息表!B:N,12,FALSE))</f>
        <v/>
      </c>
      <c r="F350" s="14"/>
      <c r="G350" s="15" t="str">
        <f>IF(B350="","",VLOOKUP(B350,提成表!B:I,8,FALSE))</f>
        <v/>
      </c>
      <c r="H350" s="14" t="str">
        <f t="shared" si="12"/>
        <v/>
      </c>
      <c r="I350" s="14"/>
      <c r="J350" s="15" t="str">
        <f t="shared" si="13"/>
        <v/>
      </c>
      <c r="K350" s="16"/>
    </row>
    <row r="351" customHeight="1" spans="2:11">
      <c r="B351" s="13" t="str">
        <f>IF(基本信息表!B347="","",基本信息表!B347)</f>
        <v/>
      </c>
      <c r="C351" s="13" t="str">
        <f>IF(B351="","",VLOOKUP(B351,基本信息表!B:N,2,FALSE))</f>
        <v/>
      </c>
      <c r="D351" s="13" t="str">
        <f>IF(B351="","",VLOOKUP(B351,基本信息表!B:N,4,FALSE))</f>
        <v/>
      </c>
      <c r="E351" s="13" t="str">
        <f>IF(B351="","",VLOOKUP(B351,基本信息表!B:N,12,FALSE))</f>
        <v/>
      </c>
      <c r="F351" s="14"/>
      <c r="G351" s="15" t="str">
        <f>IF(B351="","",VLOOKUP(B351,提成表!B:I,8,FALSE))</f>
        <v/>
      </c>
      <c r="H351" s="14" t="str">
        <f t="shared" si="12"/>
        <v/>
      </c>
      <c r="I351" s="14"/>
      <c r="J351" s="15" t="str">
        <f t="shared" si="13"/>
        <v/>
      </c>
      <c r="K351" s="16"/>
    </row>
    <row r="352" customHeight="1" spans="2:11">
      <c r="B352" s="13" t="str">
        <f>IF(基本信息表!B348="","",基本信息表!B348)</f>
        <v/>
      </c>
      <c r="C352" s="13" t="str">
        <f>IF(B352="","",VLOOKUP(B352,基本信息表!B:N,2,FALSE))</f>
        <v/>
      </c>
      <c r="D352" s="13" t="str">
        <f>IF(B352="","",VLOOKUP(B352,基本信息表!B:N,4,FALSE))</f>
        <v/>
      </c>
      <c r="E352" s="13" t="str">
        <f>IF(B352="","",VLOOKUP(B352,基本信息表!B:N,12,FALSE))</f>
        <v/>
      </c>
      <c r="F352" s="14"/>
      <c r="G352" s="15" t="str">
        <f>IF(B352="","",VLOOKUP(B352,提成表!B:I,8,FALSE))</f>
        <v/>
      </c>
      <c r="H352" s="14" t="str">
        <f t="shared" si="12"/>
        <v/>
      </c>
      <c r="I352" s="14"/>
      <c r="J352" s="15" t="str">
        <f t="shared" si="13"/>
        <v/>
      </c>
      <c r="K352" s="16"/>
    </row>
    <row r="353" customHeight="1" spans="2:11">
      <c r="B353" s="13" t="str">
        <f>IF(基本信息表!B349="","",基本信息表!B349)</f>
        <v/>
      </c>
      <c r="C353" s="13" t="str">
        <f>IF(B353="","",VLOOKUP(B353,基本信息表!B:N,2,FALSE))</f>
        <v/>
      </c>
      <c r="D353" s="13" t="str">
        <f>IF(B353="","",VLOOKUP(B353,基本信息表!B:N,4,FALSE))</f>
        <v/>
      </c>
      <c r="E353" s="13" t="str">
        <f>IF(B353="","",VLOOKUP(B353,基本信息表!B:N,12,FALSE))</f>
        <v/>
      </c>
      <c r="F353" s="14"/>
      <c r="G353" s="15" t="str">
        <f>IF(B353="","",VLOOKUP(B353,提成表!B:I,8,FALSE))</f>
        <v/>
      </c>
      <c r="H353" s="14" t="str">
        <f t="shared" si="12"/>
        <v/>
      </c>
      <c r="I353" s="14"/>
      <c r="J353" s="15" t="str">
        <f t="shared" si="13"/>
        <v/>
      </c>
      <c r="K353" s="16"/>
    </row>
    <row r="354" customHeight="1" spans="2:11">
      <c r="B354" s="13" t="str">
        <f>IF(基本信息表!B350="","",基本信息表!B350)</f>
        <v/>
      </c>
      <c r="C354" s="13" t="str">
        <f>IF(B354="","",VLOOKUP(B354,基本信息表!B:N,2,FALSE))</f>
        <v/>
      </c>
      <c r="D354" s="13" t="str">
        <f>IF(B354="","",VLOOKUP(B354,基本信息表!B:N,4,FALSE))</f>
        <v/>
      </c>
      <c r="E354" s="13" t="str">
        <f>IF(B354="","",VLOOKUP(B354,基本信息表!B:N,12,FALSE))</f>
        <v/>
      </c>
      <c r="F354" s="14"/>
      <c r="G354" s="15" t="str">
        <f>IF(B354="","",VLOOKUP(B354,提成表!B:I,8,FALSE))</f>
        <v/>
      </c>
      <c r="H354" s="14" t="str">
        <f t="shared" si="12"/>
        <v/>
      </c>
      <c r="I354" s="14"/>
      <c r="J354" s="15" t="str">
        <f t="shared" si="13"/>
        <v/>
      </c>
      <c r="K354" s="16"/>
    </row>
    <row r="355" customHeight="1" spans="2:11">
      <c r="B355" s="13" t="str">
        <f>IF(基本信息表!B351="","",基本信息表!B351)</f>
        <v/>
      </c>
      <c r="C355" s="13" t="str">
        <f>IF(B355="","",VLOOKUP(B355,基本信息表!B:N,2,FALSE))</f>
        <v/>
      </c>
      <c r="D355" s="13" t="str">
        <f>IF(B355="","",VLOOKUP(B355,基本信息表!B:N,4,FALSE))</f>
        <v/>
      </c>
      <c r="E355" s="13" t="str">
        <f>IF(B355="","",VLOOKUP(B355,基本信息表!B:N,12,FALSE))</f>
        <v/>
      </c>
      <c r="F355" s="14"/>
      <c r="G355" s="15" t="str">
        <f>IF(B355="","",VLOOKUP(B355,提成表!B:I,8,FALSE))</f>
        <v/>
      </c>
      <c r="H355" s="14" t="str">
        <f t="shared" si="12"/>
        <v/>
      </c>
      <c r="I355" s="14"/>
      <c r="J355" s="15" t="str">
        <f t="shared" si="13"/>
        <v/>
      </c>
      <c r="K355" s="16"/>
    </row>
    <row r="356" customHeight="1" spans="2:11">
      <c r="B356" s="13" t="str">
        <f>IF(基本信息表!B352="","",基本信息表!B352)</f>
        <v/>
      </c>
      <c r="C356" s="13" t="str">
        <f>IF(B356="","",VLOOKUP(B356,基本信息表!B:N,2,FALSE))</f>
        <v/>
      </c>
      <c r="D356" s="13" t="str">
        <f>IF(B356="","",VLOOKUP(B356,基本信息表!B:N,4,FALSE))</f>
        <v/>
      </c>
      <c r="E356" s="13" t="str">
        <f>IF(B356="","",VLOOKUP(B356,基本信息表!B:N,12,FALSE))</f>
        <v/>
      </c>
      <c r="F356" s="14"/>
      <c r="G356" s="15" t="str">
        <f>IF(B356="","",VLOOKUP(B356,提成表!B:I,8,FALSE))</f>
        <v/>
      </c>
      <c r="H356" s="14" t="str">
        <f t="shared" si="12"/>
        <v/>
      </c>
      <c r="I356" s="14"/>
      <c r="J356" s="15" t="str">
        <f t="shared" si="13"/>
        <v/>
      </c>
      <c r="K356" s="16"/>
    </row>
    <row r="357" customHeight="1" spans="2:11">
      <c r="B357" s="13" t="str">
        <f>IF(基本信息表!B353="","",基本信息表!B353)</f>
        <v/>
      </c>
      <c r="C357" s="13" t="str">
        <f>IF(B357="","",VLOOKUP(B357,基本信息表!B:N,2,FALSE))</f>
        <v/>
      </c>
      <c r="D357" s="13" t="str">
        <f>IF(B357="","",VLOOKUP(B357,基本信息表!B:N,4,FALSE))</f>
        <v/>
      </c>
      <c r="E357" s="13" t="str">
        <f>IF(B357="","",VLOOKUP(B357,基本信息表!B:N,12,FALSE))</f>
        <v/>
      </c>
      <c r="F357" s="14"/>
      <c r="G357" s="15" t="str">
        <f>IF(B357="","",VLOOKUP(B357,提成表!B:I,8,FALSE))</f>
        <v/>
      </c>
      <c r="H357" s="14" t="str">
        <f t="shared" si="12"/>
        <v/>
      </c>
      <c r="I357" s="14"/>
      <c r="J357" s="15" t="str">
        <f t="shared" si="13"/>
        <v/>
      </c>
      <c r="K357" s="16"/>
    </row>
    <row r="358" customHeight="1" spans="2:11">
      <c r="B358" s="13" t="str">
        <f>IF(基本信息表!B354="","",基本信息表!B354)</f>
        <v/>
      </c>
      <c r="C358" s="13" t="str">
        <f>IF(B358="","",VLOOKUP(B358,基本信息表!B:N,2,FALSE))</f>
        <v/>
      </c>
      <c r="D358" s="13" t="str">
        <f>IF(B358="","",VLOOKUP(B358,基本信息表!B:N,4,FALSE))</f>
        <v/>
      </c>
      <c r="E358" s="13" t="str">
        <f>IF(B358="","",VLOOKUP(B358,基本信息表!B:N,12,FALSE))</f>
        <v/>
      </c>
      <c r="F358" s="14"/>
      <c r="G358" s="15" t="str">
        <f>IF(B358="","",VLOOKUP(B358,提成表!B:I,8,FALSE))</f>
        <v/>
      </c>
      <c r="H358" s="14" t="str">
        <f t="shared" si="12"/>
        <v/>
      </c>
      <c r="I358" s="14"/>
      <c r="J358" s="15" t="str">
        <f t="shared" si="13"/>
        <v/>
      </c>
      <c r="K358" s="16"/>
    </row>
    <row r="359" customHeight="1" spans="2:11">
      <c r="B359" s="13" t="str">
        <f>IF(基本信息表!B355="","",基本信息表!B355)</f>
        <v/>
      </c>
      <c r="C359" s="13" t="str">
        <f>IF(B359="","",VLOOKUP(B359,基本信息表!B:N,2,FALSE))</f>
        <v/>
      </c>
      <c r="D359" s="13" t="str">
        <f>IF(B359="","",VLOOKUP(B359,基本信息表!B:N,4,FALSE))</f>
        <v/>
      </c>
      <c r="E359" s="13" t="str">
        <f>IF(B359="","",VLOOKUP(B359,基本信息表!B:N,12,FALSE))</f>
        <v/>
      </c>
      <c r="F359" s="14"/>
      <c r="G359" s="15" t="str">
        <f>IF(B359="","",VLOOKUP(B359,提成表!B:I,8,FALSE))</f>
        <v/>
      </c>
      <c r="H359" s="14" t="str">
        <f t="shared" si="12"/>
        <v/>
      </c>
      <c r="I359" s="14"/>
      <c r="J359" s="15" t="str">
        <f t="shared" si="13"/>
        <v/>
      </c>
      <c r="K359" s="16"/>
    </row>
    <row r="360" customHeight="1" spans="2:11">
      <c r="B360" s="13" t="str">
        <f>IF(基本信息表!B356="","",基本信息表!B356)</f>
        <v/>
      </c>
      <c r="C360" s="13" t="str">
        <f>IF(B360="","",VLOOKUP(B360,基本信息表!B:N,2,FALSE))</f>
        <v/>
      </c>
      <c r="D360" s="13" t="str">
        <f>IF(B360="","",VLOOKUP(B360,基本信息表!B:N,4,FALSE))</f>
        <v/>
      </c>
      <c r="E360" s="13" t="str">
        <f>IF(B360="","",VLOOKUP(B360,基本信息表!B:N,12,FALSE))</f>
        <v/>
      </c>
      <c r="F360" s="14"/>
      <c r="G360" s="15" t="str">
        <f>IF(B360="","",VLOOKUP(B360,提成表!B:I,8,FALSE))</f>
        <v/>
      </c>
      <c r="H360" s="14" t="str">
        <f t="shared" si="12"/>
        <v/>
      </c>
      <c r="I360" s="14"/>
      <c r="J360" s="15" t="str">
        <f t="shared" si="13"/>
        <v/>
      </c>
      <c r="K360" s="16"/>
    </row>
    <row r="361" customHeight="1" spans="2:11">
      <c r="B361" s="13" t="str">
        <f>IF(基本信息表!B357="","",基本信息表!B357)</f>
        <v/>
      </c>
      <c r="C361" s="13" t="str">
        <f>IF(B361="","",VLOOKUP(B361,基本信息表!B:N,2,FALSE))</f>
        <v/>
      </c>
      <c r="D361" s="13" t="str">
        <f>IF(B361="","",VLOOKUP(B361,基本信息表!B:N,4,FALSE))</f>
        <v/>
      </c>
      <c r="E361" s="13" t="str">
        <f>IF(B361="","",VLOOKUP(B361,基本信息表!B:N,12,FALSE))</f>
        <v/>
      </c>
      <c r="F361" s="14"/>
      <c r="G361" s="15" t="str">
        <f>IF(B361="","",VLOOKUP(B361,提成表!B:I,8,FALSE))</f>
        <v/>
      </c>
      <c r="H361" s="14" t="str">
        <f t="shared" si="12"/>
        <v/>
      </c>
      <c r="I361" s="14"/>
      <c r="J361" s="15" t="str">
        <f t="shared" si="13"/>
        <v/>
      </c>
      <c r="K361" s="16"/>
    </row>
    <row r="362" customHeight="1" spans="2:11">
      <c r="B362" s="13" t="str">
        <f>IF(基本信息表!B358="","",基本信息表!B358)</f>
        <v/>
      </c>
      <c r="C362" s="13" t="str">
        <f>IF(B362="","",VLOOKUP(B362,基本信息表!B:N,2,FALSE))</f>
        <v/>
      </c>
      <c r="D362" s="13" t="str">
        <f>IF(B362="","",VLOOKUP(B362,基本信息表!B:N,4,FALSE))</f>
        <v/>
      </c>
      <c r="E362" s="13" t="str">
        <f>IF(B362="","",VLOOKUP(B362,基本信息表!B:N,12,FALSE))</f>
        <v/>
      </c>
      <c r="F362" s="14"/>
      <c r="G362" s="15" t="str">
        <f>IF(B362="","",VLOOKUP(B362,提成表!B:I,8,FALSE))</f>
        <v/>
      </c>
      <c r="H362" s="14" t="str">
        <f t="shared" si="12"/>
        <v/>
      </c>
      <c r="I362" s="14"/>
      <c r="J362" s="15" t="str">
        <f t="shared" si="13"/>
        <v/>
      </c>
      <c r="K362" s="16"/>
    </row>
    <row r="363" customHeight="1" spans="2:11">
      <c r="B363" s="13" t="str">
        <f>IF(基本信息表!B359="","",基本信息表!B359)</f>
        <v/>
      </c>
      <c r="C363" s="13" t="str">
        <f>IF(B363="","",VLOOKUP(B363,基本信息表!B:N,2,FALSE))</f>
        <v/>
      </c>
      <c r="D363" s="13" t="str">
        <f>IF(B363="","",VLOOKUP(B363,基本信息表!B:N,4,FALSE))</f>
        <v/>
      </c>
      <c r="E363" s="13" t="str">
        <f>IF(B363="","",VLOOKUP(B363,基本信息表!B:N,12,FALSE))</f>
        <v/>
      </c>
      <c r="F363" s="14"/>
      <c r="G363" s="15" t="str">
        <f>IF(B363="","",VLOOKUP(B363,提成表!B:I,8,FALSE))</f>
        <v/>
      </c>
      <c r="H363" s="14" t="str">
        <f t="shared" si="12"/>
        <v/>
      </c>
      <c r="I363" s="14"/>
      <c r="J363" s="15" t="str">
        <f t="shared" si="13"/>
        <v/>
      </c>
      <c r="K363" s="16"/>
    </row>
    <row r="364" customHeight="1" spans="2:11">
      <c r="B364" s="13" t="str">
        <f>IF(基本信息表!B360="","",基本信息表!B360)</f>
        <v/>
      </c>
      <c r="C364" s="13" t="str">
        <f>IF(B364="","",VLOOKUP(B364,基本信息表!B:N,2,FALSE))</f>
        <v/>
      </c>
      <c r="D364" s="13" t="str">
        <f>IF(B364="","",VLOOKUP(B364,基本信息表!B:N,4,FALSE))</f>
        <v/>
      </c>
      <c r="E364" s="13" t="str">
        <f>IF(B364="","",VLOOKUP(B364,基本信息表!B:N,12,FALSE))</f>
        <v/>
      </c>
      <c r="F364" s="14"/>
      <c r="G364" s="15" t="str">
        <f>IF(B364="","",VLOOKUP(B364,提成表!B:I,8,FALSE))</f>
        <v/>
      </c>
      <c r="H364" s="14" t="str">
        <f t="shared" si="12"/>
        <v/>
      </c>
      <c r="I364" s="14"/>
      <c r="J364" s="15" t="str">
        <f t="shared" si="13"/>
        <v/>
      </c>
      <c r="K364" s="16"/>
    </row>
    <row r="365" customHeight="1" spans="2:11">
      <c r="B365" s="13" t="str">
        <f>IF(基本信息表!B361="","",基本信息表!B361)</f>
        <v/>
      </c>
      <c r="C365" s="13" t="str">
        <f>IF(B365="","",VLOOKUP(B365,基本信息表!B:N,2,FALSE))</f>
        <v/>
      </c>
      <c r="D365" s="13" t="str">
        <f>IF(B365="","",VLOOKUP(B365,基本信息表!B:N,4,FALSE))</f>
        <v/>
      </c>
      <c r="E365" s="13" t="str">
        <f>IF(B365="","",VLOOKUP(B365,基本信息表!B:N,12,FALSE))</f>
        <v/>
      </c>
      <c r="F365" s="14"/>
      <c r="G365" s="15" t="str">
        <f>IF(B365="","",VLOOKUP(B365,提成表!B:I,8,FALSE))</f>
        <v/>
      </c>
      <c r="H365" s="14" t="str">
        <f t="shared" si="12"/>
        <v/>
      </c>
      <c r="I365" s="14"/>
      <c r="J365" s="15" t="str">
        <f t="shared" si="13"/>
        <v/>
      </c>
      <c r="K365" s="16"/>
    </row>
    <row r="366" customHeight="1" spans="2:11">
      <c r="B366" s="13" t="str">
        <f>IF(基本信息表!B362="","",基本信息表!B362)</f>
        <v/>
      </c>
      <c r="C366" s="13" t="str">
        <f>IF(B366="","",VLOOKUP(B366,基本信息表!B:N,2,FALSE))</f>
        <v/>
      </c>
      <c r="D366" s="13" t="str">
        <f>IF(B366="","",VLOOKUP(B366,基本信息表!B:N,4,FALSE))</f>
        <v/>
      </c>
      <c r="E366" s="13" t="str">
        <f>IF(B366="","",VLOOKUP(B366,基本信息表!B:N,12,FALSE))</f>
        <v/>
      </c>
      <c r="F366" s="14"/>
      <c r="G366" s="15" t="str">
        <f>IF(B366="","",VLOOKUP(B366,提成表!B:I,8,FALSE))</f>
        <v/>
      </c>
      <c r="H366" s="14" t="str">
        <f t="shared" si="12"/>
        <v/>
      </c>
      <c r="I366" s="14"/>
      <c r="J366" s="15" t="str">
        <f t="shared" si="13"/>
        <v/>
      </c>
      <c r="K366" s="16"/>
    </row>
    <row r="367" customHeight="1" spans="2:11">
      <c r="B367" s="13" t="str">
        <f>IF(基本信息表!B363="","",基本信息表!B363)</f>
        <v/>
      </c>
      <c r="C367" s="13" t="str">
        <f>IF(B367="","",VLOOKUP(B367,基本信息表!B:N,2,FALSE))</f>
        <v/>
      </c>
      <c r="D367" s="13" t="str">
        <f>IF(B367="","",VLOOKUP(B367,基本信息表!B:N,4,FALSE))</f>
        <v/>
      </c>
      <c r="E367" s="13" t="str">
        <f>IF(B367="","",VLOOKUP(B367,基本信息表!B:N,12,FALSE))</f>
        <v/>
      </c>
      <c r="F367" s="14"/>
      <c r="G367" s="15" t="str">
        <f>IF(B367="","",VLOOKUP(B367,提成表!B:I,8,FALSE))</f>
        <v/>
      </c>
      <c r="H367" s="14" t="str">
        <f t="shared" si="12"/>
        <v/>
      </c>
      <c r="I367" s="14"/>
      <c r="J367" s="15" t="str">
        <f t="shared" si="13"/>
        <v/>
      </c>
      <c r="K367" s="16"/>
    </row>
    <row r="368" customHeight="1" spans="2:11">
      <c r="B368" s="13" t="str">
        <f>IF(基本信息表!B364="","",基本信息表!B364)</f>
        <v/>
      </c>
      <c r="C368" s="13" t="str">
        <f>IF(B368="","",VLOOKUP(B368,基本信息表!B:N,2,FALSE))</f>
        <v/>
      </c>
      <c r="D368" s="13" t="str">
        <f>IF(B368="","",VLOOKUP(B368,基本信息表!B:N,4,FALSE))</f>
        <v/>
      </c>
      <c r="E368" s="13" t="str">
        <f>IF(B368="","",VLOOKUP(B368,基本信息表!B:N,12,FALSE))</f>
        <v/>
      </c>
      <c r="F368" s="14"/>
      <c r="G368" s="15" t="str">
        <f>IF(B368="","",VLOOKUP(B368,提成表!B:I,8,FALSE))</f>
        <v/>
      </c>
      <c r="H368" s="14" t="str">
        <f t="shared" si="12"/>
        <v/>
      </c>
      <c r="I368" s="14"/>
      <c r="J368" s="15" t="str">
        <f t="shared" si="13"/>
        <v/>
      </c>
      <c r="K368" s="16"/>
    </row>
    <row r="369" customHeight="1" spans="2:11">
      <c r="B369" s="13" t="str">
        <f>IF(基本信息表!B365="","",基本信息表!B365)</f>
        <v/>
      </c>
      <c r="C369" s="13" t="str">
        <f>IF(B369="","",VLOOKUP(B369,基本信息表!B:N,2,FALSE))</f>
        <v/>
      </c>
      <c r="D369" s="13" t="str">
        <f>IF(B369="","",VLOOKUP(B369,基本信息表!B:N,4,FALSE))</f>
        <v/>
      </c>
      <c r="E369" s="13" t="str">
        <f>IF(B369="","",VLOOKUP(B369,基本信息表!B:N,12,FALSE))</f>
        <v/>
      </c>
      <c r="F369" s="14"/>
      <c r="G369" s="15" t="str">
        <f>IF(B369="","",VLOOKUP(B369,提成表!B:I,8,FALSE))</f>
        <v/>
      </c>
      <c r="H369" s="14" t="str">
        <f t="shared" si="12"/>
        <v/>
      </c>
      <c r="I369" s="14"/>
      <c r="J369" s="15" t="str">
        <f t="shared" si="13"/>
        <v/>
      </c>
      <c r="K369" s="16"/>
    </row>
    <row r="370" customHeight="1" spans="2:11">
      <c r="B370" s="13" t="str">
        <f>IF(基本信息表!B366="","",基本信息表!B366)</f>
        <v/>
      </c>
      <c r="C370" s="13" t="str">
        <f>IF(B370="","",VLOOKUP(B370,基本信息表!B:N,2,FALSE))</f>
        <v/>
      </c>
      <c r="D370" s="13" t="str">
        <f>IF(B370="","",VLOOKUP(B370,基本信息表!B:N,4,FALSE))</f>
        <v/>
      </c>
      <c r="E370" s="13" t="str">
        <f>IF(B370="","",VLOOKUP(B370,基本信息表!B:N,12,FALSE))</f>
        <v/>
      </c>
      <c r="F370" s="14"/>
      <c r="G370" s="15" t="str">
        <f>IF(B370="","",VLOOKUP(B370,提成表!B:I,8,FALSE))</f>
        <v/>
      </c>
      <c r="H370" s="14" t="str">
        <f t="shared" si="12"/>
        <v/>
      </c>
      <c r="I370" s="14"/>
      <c r="J370" s="15" t="str">
        <f t="shared" si="13"/>
        <v/>
      </c>
      <c r="K370" s="16"/>
    </row>
    <row r="371" customHeight="1" spans="2:11">
      <c r="B371" s="13" t="str">
        <f>IF(基本信息表!B367="","",基本信息表!B367)</f>
        <v/>
      </c>
      <c r="C371" s="13" t="str">
        <f>IF(B371="","",VLOOKUP(B371,基本信息表!B:N,2,FALSE))</f>
        <v/>
      </c>
      <c r="D371" s="13" t="str">
        <f>IF(B371="","",VLOOKUP(B371,基本信息表!B:N,4,FALSE))</f>
        <v/>
      </c>
      <c r="E371" s="13" t="str">
        <f>IF(B371="","",VLOOKUP(B371,基本信息表!B:N,12,FALSE))</f>
        <v/>
      </c>
      <c r="F371" s="14"/>
      <c r="G371" s="15" t="str">
        <f>IF(B371="","",VLOOKUP(B371,提成表!B:I,8,FALSE))</f>
        <v/>
      </c>
      <c r="H371" s="14" t="str">
        <f t="shared" si="12"/>
        <v/>
      </c>
      <c r="I371" s="14"/>
      <c r="J371" s="15" t="str">
        <f t="shared" si="13"/>
        <v/>
      </c>
      <c r="K371" s="16"/>
    </row>
    <row r="372" customHeight="1" spans="2:11">
      <c r="B372" s="13" t="str">
        <f>IF(基本信息表!B368="","",基本信息表!B368)</f>
        <v/>
      </c>
      <c r="C372" s="13" t="str">
        <f>IF(B372="","",VLOOKUP(B372,基本信息表!B:N,2,FALSE))</f>
        <v/>
      </c>
      <c r="D372" s="13" t="str">
        <f>IF(B372="","",VLOOKUP(B372,基本信息表!B:N,4,FALSE))</f>
        <v/>
      </c>
      <c r="E372" s="13" t="str">
        <f>IF(B372="","",VLOOKUP(B372,基本信息表!B:N,12,FALSE))</f>
        <v/>
      </c>
      <c r="F372" s="14"/>
      <c r="G372" s="15" t="str">
        <f>IF(B372="","",VLOOKUP(B372,提成表!B:I,8,FALSE))</f>
        <v/>
      </c>
      <c r="H372" s="14" t="str">
        <f t="shared" si="12"/>
        <v/>
      </c>
      <c r="I372" s="14"/>
      <c r="J372" s="15" t="str">
        <f t="shared" si="13"/>
        <v/>
      </c>
      <c r="K372" s="16"/>
    </row>
    <row r="373" customHeight="1" spans="2:11">
      <c r="B373" s="13" t="str">
        <f>IF(基本信息表!B369="","",基本信息表!B369)</f>
        <v/>
      </c>
      <c r="C373" s="13" t="str">
        <f>IF(B373="","",VLOOKUP(B373,基本信息表!B:N,2,FALSE))</f>
        <v/>
      </c>
      <c r="D373" s="13" t="str">
        <f>IF(B373="","",VLOOKUP(B373,基本信息表!B:N,4,FALSE))</f>
        <v/>
      </c>
      <c r="E373" s="13" t="str">
        <f>IF(B373="","",VLOOKUP(B373,基本信息表!B:N,12,FALSE))</f>
        <v/>
      </c>
      <c r="F373" s="14"/>
      <c r="G373" s="15" t="str">
        <f>IF(B373="","",VLOOKUP(B373,提成表!B:I,8,FALSE))</f>
        <v/>
      </c>
      <c r="H373" s="14" t="str">
        <f t="shared" si="12"/>
        <v/>
      </c>
      <c r="I373" s="14"/>
      <c r="J373" s="15" t="str">
        <f t="shared" si="13"/>
        <v/>
      </c>
      <c r="K373" s="16"/>
    </row>
    <row r="374" customHeight="1" spans="2:11">
      <c r="B374" s="13" t="str">
        <f>IF(基本信息表!B370="","",基本信息表!B370)</f>
        <v/>
      </c>
      <c r="C374" s="13" t="str">
        <f>IF(B374="","",VLOOKUP(B374,基本信息表!B:N,2,FALSE))</f>
        <v/>
      </c>
      <c r="D374" s="13" t="str">
        <f>IF(B374="","",VLOOKUP(B374,基本信息表!B:N,4,FALSE))</f>
        <v/>
      </c>
      <c r="E374" s="13" t="str">
        <f>IF(B374="","",VLOOKUP(B374,基本信息表!B:N,12,FALSE))</f>
        <v/>
      </c>
      <c r="F374" s="14"/>
      <c r="G374" s="15" t="str">
        <f>IF(B374="","",VLOOKUP(B374,提成表!B:I,8,FALSE))</f>
        <v/>
      </c>
      <c r="H374" s="14" t="str">
        <f t="shared" si="12"/>
        <v/>
      </c>
      <c r="I374" s="14"/>
      <c r="J374" s="15" t="str">
        <f t="shared" si="13"/>
        <v/>
      </c>
      <c r="K374" s="16"/>
    </row>
    <row r="375" customHeight="1" spans="2:11">
      <c r="B375" s="13" t="str">
        <f>IF(基本信息表!B371="","",基本信息表!B371)</f>
        <v/>
      </c>
      <c r="C375" s="13" t="str">
        <f>IF(B375="","",VLOOKUP(B375,基本信息表!B:N,2,FALSE))</f>
        <v/>
      </c>
      <c r="D375" s="13" t="str">
        <f>IF(B375="","",VLOOKUP(B375,基本信息表!B:N,4,FALSE))</f>
        <v/>
      </c>
      <c r="E375" s="13" t="str">
        <f>IF(B375="","",VLOOKUP(B375,基本信息表!B:N,12,FALSE))</f>
        <v/>
      </c>
      <c r="F375" s="14"/>
      <c r="G375" s="15" t="str">
        <f>IF(B375="","",VLOOKUP(B375,提成表!B:I,8,FALSE))</f>
        <v/>
      </c>
      <c r="H375" s="14" t="str">
        <f t="shared" si="12"/>
        <v/>
      </c>
      <c r="I375" s="14"/>
      <c r="J375" s="15" t="str">
        <f t="shared" si="13"/>
        <v/>
      </c>
      <c r="K375" s="16"/>
    </row>
    <row r="376" customHeight="1" spans="2:11">
      <c r="B376" s="13" t="str">
        <f>IF(基本信息表!B372="","",基本信息表!B372)</f>
        <v/>
      </c>
      <c r="C376" s="13" t="str">
        <f>IF(B376="","",VLOOKUP(B376,基本信息表!B:N,2,FALSE))</f>
        <v/>
      </c>
      <c r="D376" s="13" t="str">
        <f>IF(B376="","",VLOOKUP(B376,基本信息表!B:N,4,FALSE))</f>
        <v/>
      </c>
      <c r="E376" s="13" t="str">
        <f>IF(B376="","",VLOOKUP(B376,基本信息表!B:N,12,FALSE))</f>
        <v/>
      </c>
      <c r="F376" s="14"/>
      <c r="G376" s="15" t="str">
        <f>IF(B376="","",VLOOKUP(B376,提成表!B:I,8,FALSE))</f>
        <v/>
      </c>
      <c r="H376" s="14" t="str">
        <f t="shared" si="12"/>
        <v/>
      </c>
      <c r="I376" s="14"/>
      <c r="J376" s="15" t="str">
        <f t="shared" si="13"/>
        <v/>
      </c>
      <c r="K376" s="16"/>
    </row>
    <row r="377" customHeight="1" spans="2:11">
      <c r="B377" s="13" t="str">
        <f>IF(基本信息表!B373="","",基本信息表!B373)</f>
        <v/>
      </c>
      <c r="C377" s="13" t="str">
        <f>IF(B377="","",VLOOKUP(B377,基本信息表!B:N,2,FALSE))</f>
        <v/>
      </c>
      <c r="D377" s="13" t="str">
        <f>IF(B377="","",VLOOKUP(B377,基本信息表!B:N,4,FALSE))</f>
        <v/>
      </c>
      <c r="E377" s="13" t="str">
        <f>IF(B377="","",VLOOKUP(B377,基本信息表!B:N,12,FALSE))</f>
        <v/>
      </c>
      <c r="F377" s="14"/>
      <c r="G377" s="15" t="str">
        <f>IF(B377="","",VLOOKUP(B377,提成表!B:I,8,FALSE))</f>
        <v/>
      </c>
      <c r="H377" s="14" t="str">
        <f t="shared" si="12"/>
        <v/>
      </c>
      <c r="I377" s="14"/>
      <c r="J377" s="15" t="str">
        <f t="shared" si="13"/>
        <v/>
      </c>
      <c r="K377" s="16"/>
    </row>
    <row r="378" customHeight="1" spans="2:11">
      <c r="B378" s="13" t="str">
        <f>IF(基本信息表!B374="","",基本信息表!B374)</f>
        <v/>
      </c>
      <c r="C378" s="13" t="str">
        <f>IF(B378="","",VLOOKUP(B378,基本信息表!B:N,2,FALSE))</f>
        <v/>
      </c>
      <c r="D378" s="13" t="str">
        <f>IF(B378="","",VLOOKUP(B378,基本信息表!B:N,4,FALSE))</f>
        <v/>
      </c>
      <c r="E378" s="13" t="str">
        <f>IF(B378="","",VLOOKUP(B378,基本信息表!B:N,12,FALSE))</f>
        <v/>
      </c>
      <c r="F378" s="14"/>
      <c r="G378" s="15" t="str">
        <f>IF(B378="","",VLOOKUP(B378,提成表!B:I,8,FALSE))</f>
        <v/>
      </c>
      <c r="H378" s="14" t="str">
        <f t="shared" si="12"/>
        <v/>
      </c>
      <c r="I378" s="14"/>
      <c r="J378" s="15" t="str">
        <f t="shared" si="13"/>
        <v/>
      </c>
      <c r="K378" s="16"/>
    </row>
    <row r="379" customHeight="1" spans="2:11">
      <c r="B379" s="13" t="str">
        <f>IF(基本信息表!B375="","",基本信息表!B375)</f>
        <v/>
      </c>
      <c r="C379" s="13" t="str">
        <f>IF(B379="","",VLOOKUP(B379,基本信息表!B:N,2,FALSE))</f>
        <v/>
      </c>
      <c r="D379" s="13" t="str">
        <f>IF(B379="","",VLOOKUP(B379,基本信息表!B:N,4,FALSE))</f>
        <v/>
      </c>
      <c r="E379" s="13" t="str">
        <f>IF(B379="","",VLOOKUP(B379,基本信息表!B:N,12,FALSE))</f>
        <v/>
      </c>
      <c r="F379" s="14"/>
      <c r="G379" s="15" t="str">
        <f>IF(B379="","",VLOOKUP(B379,提成表!B:I,8,FALSE))</f>
        <v/>
      </c>
      <c r="H379" s="14" t="str">
        <f t="shared" si="12"/>
        <v/>
      </c>
      <c r="I379" s="14"/>
      <c r="J379" s="15" t="str">
        <f t="shared" si="13"/>
        <v/>
      </c>
      <c r="K379" s="16"/>
    </row>
    <row r="380" customHeight="1" spans="2:11">
      <c r="B380" s="13" t="str">
        <f>IF(基本信息表!B376="","",基本信息表!B376)</f>
        <v/>
      </c>
      <c r="C380" s="13" t="str">
        <f>IF(B380="","",VLOOKUP(B380,基本信息表!B:N,2,FALSE))</f>
        <v/>
      </c>
      <c r="D380" s="13" t="str">
        <f>IF(B380="","",VLOOKUP(B380,基本信息表!B:N,4,FALSE))</f>
        <v/>
      </c>
      <c r="E380" s="13" t="str">
        <f>IF(B380="","",VLOOKUP(B380,基本信息表!B:N,12,FALSE))</f>
        <v/>
      </c>
      <c r="F380" s="14"/>
      <c r="G380" s="15" t="str">
        <f>IF(B380="","",VLOOKUP(B380,提成表!B:I,8,FALSE))</f>
        <v/>
      </c>
      <c r="H380" s="14" t="str">
        <f t="shared" si="12"/>
        <v/>
      </c>
      <c r="I380" s="14"/>
      <c r="J380" s="15" t="str">
        <f t="shared" si="13"/>
        <v/>
      </c>
      <c r="K380" s="16"/>
    </row>
    <row r="381" customHeight="1" spans="2:11">
      <c r="B381" s="13" t="str">
        <f>IF(基本信息表!B377="","",基本信息表!B377)</f>
        <v/>
      </c>
      <c r="C381" s="13" t="str">
        <f>IF(B381="","",VLOOKUP(B381,基本信息表!B:N,2,FALSE))</f>
        <v/>
      </c>
      <c r="D381" s="13" t="str">
        <f>IF(B381="","",VLOOKUP(B381,基本信息表!B:N,4,FALSE))</f>
        <v/>
      </c>
      <c r="E381" s="13" t="str">
        <f>IF(B381="","",VLOOKUP(B381,基本信息表!B:N,12,FALSE))</f>
        <v/>
      </c>
      <c r="F381" s="14"/>
      <c r="G381" s="15" t="str">
        <f>IF(B381="","",VLOOKUP(B381,提成表!B:I,8,FALSE))</f>
        <v/>
      </c>
      <c r="H381" s="14" t="str">
        <f t="shared" si="12"/>
        <v/>
      </c>
      <c r="I381" s="14"/>
      <c r="J381" s="15" t="str">
        <f t="shared" si="13"/>
        <v/>
      </c>
      <c r="K381" s="16"/>
    </row>
    <row r="382" customHeight="1" spans="2:11">
      <c r="B382" s="13" t="str">
        <f>IF(基本信息表!B378="","",基本信息表!B378)</f>
        <v/>
      </c>
      <c r="C382" s="13" t="str">
        <f>IF(B382="","",VLOOKUP(B382,基本信息表!B:N,2,FALSE))</f>
        <v/>
      </c>
      <c r="D382" s="13" t="str">
        <f>IF(B382="","",VLOOKUP(B382,基本信息表!B:N,4,FALSE))</f>
        <v/>
      </c>
      <c r="E382" s="13" t="str">
        <f>IF(B382="","",VLOOKUP(B382,基本信息表!B:N,12,FALSE))</f>
        <v/>
      </c>
      <c r="F382" s="14"/>
      <c r="G382" s="15" t="str">
        <f>IF(B382="","",VLOOKUP(B382,提成表!B:I,8,FALSE))</f>
        <v/>
      </c>
      <c r="H382" s="14" t="str">
        <f t="shared" si="12"/>
        <v/>
      </c>
      <c r="I382" s="14"/>
      <c r="J382" s="15" t="str">
        <f t="shared" si="13"/>
        <v/>
      </c>
      <c r="K382" s="16"/>
    </row>
    <row r="383" customHeight="1" spans="2:11">
      <c r="B383" s="13" t="str">
        <f>IF(基本信息表!B379="","",基本信息表!B379)</f>
        <v/>
      </c>
      <c r="C383" s="13" t="str">
        <f>IF(B383="","",VLOOKUP(B383,基本信息表!B:N,2,FALSE))</f>
        <v/>
      </c>
      <c r="D383" s="13" t="str">
        <f>IF(B383="","",VLOOKUP(B383,基本信息表!B:N,4,FALSE))</f>
        <v/>
      </c>
      <c r="E383" s="13" t="str">
        <f>IF(B383="","",VLOOKUP(B383,基本信息表!B:N,12,FALSE))</f>
        <v/>
      </c>
      <c r="F383" s="14"/>
      <c r="G383" s="15" t="str">
        <f>IF(B383="","",VLOOKUP(B383,提成表!B:I,8,FALSE))</f>
        <v/>
      </c>
      <c r="H383" s="14" t="str">
        <f t="shared" si="12"/>
        <v/>
      </c>
      <c r="I383" s="14"/>
      <c r="J383" s="15" t="str">
        <f t="shared" si="13"/>
        <v/>
      </c>
      <c r="K383" s="16"/>
    </row>
    <row r="384" customHeight="1" spans="2:11">
      <c r="B384" s="13" t="str">
        <f>IF(基本信息表!B380="","",基本信息表!B380)</f>
        <v/>
      </c>
      <c r="C384" s="13" t="str">
        <f>IF(B384="","",VLOOKUP(B384,基本信息表!B:N,2,FALSE))</f>
        <v/>
      </c>
      <c r="D384" s="13" t="str">
        <f>IF(B384="","",VLOOKUP(B384,基本信息表!B:N,4,FALSE))</f>
        <v/>
      </c>
      <c r="E384" s="13" t="str">
        <f>IF(B384="","",VLOOKUP(B384,基本信息表!B:N,12,FALSE))</f>
        <v/>
      </c>
      <c r="F384" s="14"/>
      <c r="G384" s="15" t="str">
        <f>IF(B384="","",VLOOKUP(B384,提成表!B:I,8,FALSE))</f>
        <v/>
      </c>
      <c r="H384" s="14" t="str">
        <f t="shared" si="12"/>
        <v/>
      </c>
      <c r="I384" s="14"/>
      <c r="J384" s="15" t="str">
        <f t="shared" si="13"/>
        <v/>
      </c>
      <c r="K384" s="16"/>
    </row>
    <row r="385" customHeight="1" spans="2:11">
      <c r="B385" s="13" t="str">
        <f>IF(基本信息表!B381="","",基本信息表!B381)</f>
        <v/>
      </c>
      <c r="C385" s="13" t="str">
        <f>IF(B385="","",VLOOKUP(B385,基本信息表!B:N,2,FALSE))</f>
        <v/>
      </c>
      <c r="D385" s="13" t="str">
        <f>IF(B385="","",VLOOKUP(B385,基本信息表!B:N,4,FALSE))</f>
        <v/>
      </c>
      <c r="E385" s="13" t="str">
        <f>IF(B385="","",VLOOKUP(B385,基本信息表!B:N,12,FALSE))</f>
        <v/>
      </c>
      <c r="F385" s="14"/>
      <c r="G385" s="15" t="str">
        <f>IF(B385="","",VLOOKUP(B385,提成表!B:I,8,FALSE))</f>
        <v/>
      </c>
      <c r="H385" s="14" t="str">
        <f t="shared" si="12"/>
        <v/>
      </c>
      <c r="I385" s="14"/>
      <c r="J385" s="15" t="str">
        <f t="shared" si="13"/>
        <v/>
      </c>
      <c r="K385" s="16"/>
    </row>
    <row r="386" customHeight="1" spans="2:11">
      <c r="B386" s="13" t="str">
        <f>IF(基本信息表!B382="","",基本信息表!B382)</f>
        <v/>
      </c>
      <c r="C386" s="13" t="str">
        <f>IF(B386="","",VLOOKUP(B386,基本信息表!B:N,2,FALSE))</f>
        <v/>
      </c>
      <c r="D386" s="13" t="str">
        <f>IF(B386="","",VLOOKUP(B386,基本信息表!B:N,4,FALSE))</f>
        <v/>
      </c>
      <c r="E386" s="13" t="str">
        <f>IF(B386="","",VLOOKUP(B386,基本信息表!B:N,12,FALSE))</f>
        <v/>
      </c>
      <c r="F386" s="14"/>
      <c r="G386" s="15" t="str">
        <f>IF(B386="","",VLOOKUP(B386,提成表!B:I,8,FALSE))</f>
        <v/>
      </c>
      <c r="H386" s="14" t="str">
        <f t="shared" si="12"/>
        <v/>
      </c>
      <c r="I386" s="14"/>
      <c r="J386" s="15" t="str">
        <f t="shared" si="13"/>
        <v/>
      </c>
      <c r="K386" s="16"/>
    </row>
    <row r="387" customHeight="1" spans="2:11">
      <c r="B387" s="13" t="str">
        <f>IF(基本信息表!B383="","",基本信息表!B383)</f>
        <v/>
      </c>
      <c r="C387" s="13" t="str">
        <f>IF(B387="","",VLOOKUP(B387,基本信息表!B:N,2,FALSE))</f>
        <v/>
      </c>
      <c r="D387" s="13" t="str">
        <f>IF(B387="","",VLOOKUP(B387,基本信息表!B:N,4,FALSE))</f>
        <v/>
      </c>
      <c r="E387" s="13" t="str">
        <f>IF(B387="","",VLOOKUP(B387,基本信息表!B:N,12,FALSE))</f>
        <v/>
      </c>
      <c r="F387" s="14"/>
      <c r="G387" s="15" t="str">
        <f>IF(B387="","",VLOOKUP(B387,提成表!B:I,8,FALSE))</f>
        <v/>
      </c>
      <c r="H387" s="14" t="str">
        <f t="shared" si="12"/>
        <v/>
      </c>
      <c r="I387" s="14"/>
      <c r="J387" s="15" t="str">
        <f t="shared" si="13"/>
        <v/>
      </c>
      <c r="K387" s="16"/>
    </row>
    <row r="388" customHeight="1" spans="2:11">
      <c r="B388" s="13" t="str">
        <f>IF(基本信息表!B384="","",基本信息表!B384)</f>
        <v/>
      </c>
      <c r="C388" s="13" t="str">
        <f>IF(B388="","",VLOOKUP(B388,基本信息表!B:N,2,FALSE))</f>
        <v/>
      </c>
      <c r="D388" s="13" t="str">
        <f>IF(B388="","",VLOOKUP(B388,基本信息表!B:N,4,FALSE))</f>
        <v/>
      </c>
      <c r="E388" s="13" t="str">
        <f>IF(B388="","",VLOOKUP(B388,基本信息表!B:N,12,FALSE))</f>
        <v/>
      </c>
      <c r="F388" s="14"/>
      <c r="G388" s="15" t="str">
        <f>IF(B388="","",VLOOKUP(B388,提成表!B:I,8,FALSE))</f>
        <v/>
      </c>
      <c r="H388" s="14" t="str">
        <f t="shared" si="12"/>
        <v/>
      </c>
      <c r="I388" s="14"/>
      <c r="J388" s="15" t="str">
        <f t="shared" si="13"/>
        <v/>
      </c>
      <c r="K388" s="16"/>
    </row>
    <row r="389" customHeight="1" spans="2:11">
      <c r="B389" s="13" t="str">
        <f>IF(基本信息表!B385="","",基本信息表!B385)</f>
        <v/>
      </c>
      <c r="C389" s="13" t="str">
        <f>IF(B389="","",VLOOKUP(B389,基本信息表!B:N,2,FALSE))</f>
        <v/>
      </c>
      <c r="D389" s="13" t="str">
        <f>IF(B389="","",VLOOKUP(B389,基本信息表!B:N,4,FALSE))</f>
        <v/>
      </c>
      <c r="E389" s="13" t="str">
        <f>IF(B389="","",VLOOKUP(B389,基本信息表!B:N,12,FALSE))</f>
        <v/>
      </c>
      <c r="F389" s="14"/>
      <c r="G389" s="15" t="str">
        <f>IF(B389="","",VLOOKUP(B389,提成表!B:I,8,FALSE))</f>
        <v/>
      </c>
      <c r="H389" s="14" t="str">
        <f t="shared" si="12"/>
        <v/>
      </c>
      <c r="I389" s="14"/>
      <c r="J389" s="15" t="str">
        <f t="shared" si="13"/>
        <v/>
      </c>
      <c r="K389" s="16"/>
    </row>
    <row r="390" customHeight="1" spans="2:11">
      <c r="B390" s="13" t="str">
        <f>IF(基本信息表!B386="","",基本信息表!B386)</f>
        <v/>
      </c>
      <c r="C390" s="13" t="str">
        <f>IF(B390="","",VLOOKUP(B390,基本信息表!B:N,2,FALSE))</f>
        <v/>
      </c>
      <c r="D390" s="13" t="str">
        <f>IF(B390="","",VLOOKUP(B390,基本信息表!B:N,4,FALSE))</f>
        <v/>
      </c>
      <c r="E390" s="13" t="str">
        <f>IF(B390="","",VLOOKUP(B390,基本信息表!B:N,12,FALSE))</f>
        <v/>
      </c>
      <c r="F390" s="14"/>
      <c r="G390" s="15" t="str">
        <f>IF(B390="","",VLOOKUP(B390,提成表!B:I,8,FALSE))</f>
        <v/>
      </c>
      <c r="H390" s="14" t="str">
        <f t="shared" si="12"/>
        <v/>
      </c>
      <c r="I390" s="14"/>
      <c r="J390" s="15" t="str">
        <f t="shared" si="13"/>
        <v/>
      </c>
      <c r="K390" s="16"/>
    </row>
    <row r="391" customHeight="1" spans="2:11">
      <c r="B391" s="13" t="str">
        <f>IF(基本信息表!B387="","",基本信息表!B387)</f>
        <v/>
      </c>
      <c r="C391" s="13" t="str">
        <f>IF(B391="","",VLOOKUP(B391,基本信息表!B:N,2,FALSE))</f>
        <v/>
      </c>
      <c r="D391" s="13" t="str">
        <f>IF(B391="","",VLOOKUP(B391,基本信息表!B:N,4,FALSE))</f>
        <v/>
      </c>
      <c r="E391" s="13" t="str">
        <f>IF(B391="","",VLOOKUP(B391,基本信息表!B:N,12,FALSE))</f>
        <v/>
      </c>
      <c r="F391" s="14"/>
      <c r="G391" s="15" t="str">
        <f>IF(B391="","",VLOOKUP(B391,提成表!B:I,8,FALSE))</f>
        <v/>
      </c>
      <c r="H391" s="14" t="str">
        <f t="shared" si="12"/>
        <v/>
      </c>
      <c r="I391" s="14"/>
      <c r="J391" s="15" t="str">
        <f t="shared" si="13"/>
        <v/>
      </c>
      <c r="K391" s="16"/>
    </row>
    <row r="392" customHeight="1" spans="2:11">
      <c r="B392" s="13" t="str">
        <f>IF(基本信息表!B388="","",基本信息表!B388)</f>
        <v/>
      </c>
      <c r="C392" s="13" t="str">
        <f>IF(B392="","",VLOOKUP(B392,基本信息表!B:N,2,FALSE))</f>
        <v/>
      </c>
      <c r="D392" s="13" t="str">
        <f>IF(B392="","",VLOOKUP(B392,基本信息表!B:N,4,FALSE))</f>
        <v/>
      </c>
      <c r="E392" s="13" t="str">
        <f>IF(B392="","",VLOOKUP(B392,基本信息表!B:N,12,FALSE))</f>
        <v/>
      </c>
      <c r="F392" s="14"/>
      <c r="G392" s="15" t="str">
        <f>IF(B392="","",VLOOKUP(B392,提成表!B:I,8,FALSE))</f>
        <v/>
      </c>
      <c r="H392" s="14" t="str">
        <f t="shared" si="12"/>
        <v/>
      </c>
      <c r="I392" s="14"/>
      <c r="J392" s="15" t="str">
        <f t="shared" si="13"/>
        <v/>
      </c>
      <c r="K392" s="16"/>
    </row>
    <row r="393" customHeight="1" spans="2:11">
      <c r="B393" s="13" t="str">
        <f>IF(基本信息表!B389="","",基本信息表!B389)</f>
        <v/>
      </c>
      <c r="C393" s="13" t="str">
        <f>IF(B393="","",VLOOKUP(B393,基本信息表!B:N,2,FALSE))</f>
        <v/>
      </c>
      <c r="D393" s="13" t="str">
        <f>IF(B393="","",VLOOKUP(B393,基本信息表!B:N,4,FALSE))</f>
        <v/>
      </c>
      <c r="E393" s="13" t="str">
        <f>IF(B393="","",VLOOKUP(B393,基本信息表!B:N,12,FALSE))</f>
        <v/>
      </c>
      <c r="F393" s="14"/>
      <c r="G393" s="15" t="str">
        <f>IF(B393="","",VLOOKUP(B393,提成表!B:I,8,FALSE))</f>
        <v/>
      </c>
      <c r="H393" s="14" t="str">
        <f t="shared" si="12"/>
        <v/>
      </c>
      <c r="I393" s="14"/>
      <c r="J393" s="15" t="str">
        <f t="shared" si="13"/>
        <v/>
      </c>
      <c r="K393" s="16"/>
    </row>
    <row r="394" customHeight="1" spans="2:11">
      <c r="B394" s="13" t="str">
        <f>IF(基本信息表!B390="","",基本信息表!B390)</f>
        <v/>
      </c>
      <c r="C394" s="13" t="str">
        <f>IF(B394="","",VLOOKUP(B394,基本信息表!B:N,2,FALSE))</f>
        <v/>
      </c>
      <c r="D394" s="13" t="str">
        <f>IF(B394="","",VLOOKUP(B394,基本信息表!B:N,4,FALSE))</f>
        <v/>
      </c>
      <c r="E394" s="13" t="str">
        <f>IF(B394="","",VLOOKUP(B394,基本信息表!B:N,12,FALSE))</f>
        <v/>
      </c>
      <c r="F394" s="14"/>
      <c r="G394" s="15" t="str">
        <f>IF(B394="","",VLOOKUP(B394,提成表!B:I,8,FALSE))</f>
        <v/>
      </c>
      <c r="H394" s="14" t="str">
        <f t="shared" si="12"/>
        <v/>
      </c>
      <c r="I394" s="14"/>
      <c r="J394" s="15" t="str">
        <f t="shared" si="13"/>
        <v/>
      </c>
      <c r="K394" s="16"/>
    </row>
    <row r="395" customHeight="1" spans="2:11">
      <c r="B395" s="13" t="str">
        <f>IF(基本信息表!B391="","",基本信息表!B391)</f>
        <v/>
      </c>
      <c r="C395" s="13" t="str">
        <f>IF(B395="","",VLOOKUP(B395,基本信息表!B:N,2,FALSE))</f>
        <v/>
      </c>
      <c r="D395" s="13" t="str">
        <f>IF(B395="","",VLOOKUP(B395,基本信息表!B:N,4,FALSE))</f>
        <v/>
      </c>
      <c r="E395" s="13" t="str">
        <f>IF(B395="","",VLOOKUP(B395,基本信息表!B:N,12,FALSE))</f>
        <v/>
      </c>
      <c r="F395" s="14"/>
      <c r="G395" s="15" t="str">
        <f>IF(B395="","",VLOOKUP(B395,提成表!B:I,8,FALSE))</f>
        <v/>
      </c>
      <c r="H395" s="14" t="str">
        <f t="shared" si="12"/>
        <v/>
      </c>
      <c r="I395" s="14"/>
      <c r="J395" s="15" t="str">
        <f t="shared" si="13"/>
        <v/>
      </c>
      <c r="K395" s="16"/>
    </row>
    <row r="396" customHeight="1" spans="2:11">
      <c r="B396" s="13" t="str">
        <f>IF(基本信息表!B392="","",基本信息表!B392)</f>
        <v/>
      </c>
      <c r="C396" s="13" t="str">
        <f>IF(B396="","",VLOOKUP(B396,基本信息表!B:N,2,FALSE))</f>
        <v/>
      </c>
      <c r="D396" s="13" t="str">
        <f>IF(B396="","",VLOOKUP(B396,基本信息表!B:N,4,FALSE))</f>
        <v/>
      </c>
      <c r="E396" s="13" t="str">
        <f>IF(B396="","",VLOOKUP(B396,基本信息表!B:N,12,FALSE))</f>
        <v/>
      </c>
      <c r="F396" s="14"/>
      <c r="G396" s="15" t="str">
        <f>IF(B396="","",VLOOKUP(B396,提成表!B:I,8,FALSE))</f>
        <v/>
      </c>
      <c r="H396" s="14" t="str">
        <f t="shared" si="12"/>
        <v/>
      </c>
      <c r="I396" s="14"/>
      <c r="J396" s="15" t="str">
        <f t="shared" si="13"/>
        <v/>
      </c>
      <c r="K396" s="16"/>
    </row>
    <row r="397" customHeight="1" spans="2:11">
      <c r="B397" s="13" t="str">
        <f>IF(基本信息表!B393="","",基本信息表!B393)</f>
        <v/>
      </c>
      <c r="C397" s="13" t="str">
        <f>IF(B397="","",VLOOKUP(B397,基本信息表!B:N,2,FALSE))</f>
        <v/>
      </c>
      <c r="D397" s="13" t="str">
        <f>IF(B397="","",VLOOKUP(B397,基本信息表!B:N,4,FALSE))</f>
        <v/>
      </c>
      <c r="E397" s="13" t="str">
        <f>IF(B397="","",VLOOKUP(B397,基本信息表!B:N,12,FALSE))</f>
        <v/>
      </c>
      <c r="F397" s="14"/>
      <c r="G397" s="15" t="str">
        <f>IF(B397="","",VLOOKUP(B397,提成表!B:I,8,FALSE))</f>
        <v/>
      </c>
      <c r="H397" s="14" t="str">
        <f t="shared" si="12"/>
        <v/>
      </c>
      <c r="I397" s="14"/>
      <c r="J397" s="15" t="str">
        <f t="shared" si="13"/>
        <v/>
      </c>
      <c r="K397" s="16"/>
    </row>
    <row r="398" customHeight="1" spans="2:11">
      <c r="B398" s="13" t="str">
        <f>IF(基本信息表!B394="","",基本信息表!B394)</f>
        <v/>
      </c>
      <c r="C398" s="13" t="str">
        <f>IF(B398="","",VLOOKUP(B398,基本信息表!B:N,2,FALSE))</f>
        <v/>
      </c>
      <c r="D398" s="13" t="str">
        <f>IF(B398="","",VLOOKUP(B398,基本信息表!B:N,4,FALSE))</f>
        <v/>
      </c>
      <c r="E398" s="13" t="str">
        <f>IF(B398="","",VLOOKUP(B398,基本信息表!B:N,12,FALSE))</f>
        <v/>
      </c>
      <c r="F398" s="14"/>
      <c r="G398" s="15" t="str">
        <f>IF(B398="","",VLOOKUP(B398,提成表!B:I,8,FALSE))</f>
        <v/>
      </c>
      <c r="H398" s="14" t="str">
        <f t="shared" si="12"/>
        <v/>
      </c>
      <c r="I398" s="14"/>
      <c r="J398" s="15" t="str">
        <f t="shared" si="13"/>
        <v/>
      </c>
      <c r="K398" s="16"/>
    </row>
    <row r="399" customHeight="1" spans="2:11">
      <c r="B399" s="13" t="str">
        <f>IF(基本信息表!B395="","",基本信息表!B395)</f>
        <v/>
      </c>
      <c r="C399" s="13" t="str">
        <f>IF(B399="","",VLOOKUP(B399,基本信息表!B:N,2,FALSE))</f>
        <v/>
      </c>
      <c r="D399" s="13" t="str">
        <f>IF(B399="","",VLOOKUP(B399,基本信息表!B:N,4,FALSE))</f>
        <v/>
      </c>
      <c r="E399" s="13" t="str">
        <f>IF(B399="","",VLOOKUP(B399,基本信息表!B:N,12,FALSE))</f>
        <v/>
      </c>
      <c r="F399" s="14"/>
      <c r="G399" s="15" t="str">
        <f>IF(B399="","",VLOOKUP(B399,提成表!B:I,8,FALSE))</f>
        <v/>
      </c>
      <c r="H399" s="14" t="str">
        <f t="shared" ref="H399:H462" si="14">IF(B399="","",F399+G399)</f>
        <v/>
      </c>
      <c r="I399" s="14"/>
      <c r="J399" s="15" t="str">
        <f t="shared" ref="J399:J462" si="15">IF(B399="","",H399-I399)</f>
        <v/>
      </c>
      <c r="K399" s="16"/>
    </row>
    <row r="400" customHeight="1" spans="2:11">
      <c r="B400" s="13" t="str">
        <f>IF(基本信息表!B396="","",基本信息表!B396)</f>
        <v/>
      </c>
      <c r="C400" s="13" t="str">
        <f>IF(B400="","",VLOOKUP(B400,基本信息表!B:N,2,FALSE))</f>
        <v/>
      </c>
      <c r="D400" s="13" t="str">
        <f>IF(B400="","",VLOOKUP(B400,基本信息表!B:N,4,FALSE))</f>
        <v/>
      </c>
      <c r="E400" s="13" t="str">
        <f>IF(B400="","",VLOOKUP(B400,基本信息表!B:N,12,FALSE))</f>
        <v/>
      </c>
      <c r="F400" s="14"/>
      <c r="G400" s="15" t="str">
        <f>IF(B400="","",VLOOKUP(B400,提成表!B:I,8,FALSE))</f>
        <v/>
      </c>
      <c r="H400" s="14" t="str">
        <f t="shared" si="14"/>
        <v/>
      </c>
      <c r="I400" s="14"/>
      <c r="J400" s="15" t="str">
        <f t="shared" si="15"/>
        <v/>
      </c>
      <c r="K400" s="16"/>
    </row>
    <row r="401" customHeight="1" spans="2:11">
      <c r="B401" s="13" t="str">
        <f>IF(基本信息表!B397="","",基本信息表!B397)</f>
        <v/>
      </c>
      <c r="C401" s="13" t="str">
        <f>IF(B401="","",VLOOKUP(B401,基本信息表!B:N,2,FALSE))</f>
        <v/>
      </c>
      <c r="D401" s="13" t="str">
        <f>IF(B401="","",VLOOKUP(B401,基本信息表!B:N,4,FALSE))</f>
        <v/>
      </c>
      <c r="E401" s="13" t="str">
        <f>IF(B401="","",VLOOKUP(B401,基本信息表!B:N,12,FALSE))</f>
        <v/>
      </c>
      <c r="F401" s="14"/>
      <c r="G401" s="15" t="str">
        <f>IF(B401="","",VLOOKUP(B401,提成表!B:I,8,FALSE))</f>
        <v/>
      </c>
      <c r="H401" s="14" t="str">
        <f t="shared" si="14"/>
        <v/>
      </c>
      <c r="I401" s="14"/>
      <c r="J401" s="15" t="str">
        <f t="shared" si="15"/>
        <v/>
      </c>
      <c r="K401" s="16"/>
    </row>
    <row r="402" customHeight="1" spans="2:11">
      <c r="B402" s="13" t="str">
        <f>IF(基本信息表!B398="","",基本信息表!B398)</f>
        <v/>
      </c>
      <c r="C402" s="13" t="str">
        <f>IF(B402="","",VLOOKUP(B402,基本信息表!B:N,2,FALSE))</f>
        <v/>
      </c>
      <c r="D402" s="13" t="str">
        <f>IF(B402="","",VLOOKUP(B402,基本信息表!B:N,4,FALSE))</f>
        <v/>
      </c>
      <c r="E402" s="13" t="str">
        <f>IF(B402="","",VLOOKUP(B402,基本信息表!B:N,12,FALSE))</f>
        <v/>
      </c>
      <c r="F402" s="14"/>
      <c r="G402" s="15" t="str">
        <f>IF(B402="","",VLOOKUP(B402,提成表!B:I,8,FALSE))</f>
        <v/>
      </c>
      <c r="H402" s="14" t="str">
        <f t="shared" si="14"/>
        <v/>
      </c>
      <c r="I402" s="14"/>
      <c r="J402" s="15" t="str">
        <f t="shared" si="15"/>
        <v/>
      </c>
      <c r="K402" s="16"/>
    </row>
    <row r="403" customHeight="1" spans="2:11">
      <c r="B403" s="13" t="str">
        <f>IF(基本信息表!B399="","",基本信息表!B399)</f>
        <v/>
      </c>
      <c r="C403" s="13" t="str">
        <f>IF(B403="","",VLOOKUP(B403,基本信息表!B:N,2,FALSE))</f>
        <v/>
      </c>
      <c r="D403" s="13" t="str">
        <f>IF(B403="","",VLOOKUP(B403,基本信息表!B:N,4,FALSE))</f>
        <v/>
      </c>
      <c r="E403" s="13" t="str">
        <f>IF(B403="","",VLOOKUP(B403,基本信息表!B:N,12,FALSE))</f>
        <v/>
      </c>
      <c r="F403" s="14"/>
      <c r="G403" s="15" t="str">
        <f>IF(B403="","",VLOOKUP(B403,提成表!B:I,8,FALSE))</f>
        <v/>
      </c>
      <c r="H403" s="14" t="str">
        <f t="shared" si="14"/>
        <v/>
      </c>
      <c r="I403" s="14"/>
      <c r="J403" s="15" t="str">
        <f t="shared" si="15"/>
        <v/>
      </c>
      <c r="K403" s="16"/>
    </row>
    <row r="404" customHeight="1" spans="2:11">
      <c r="B404" s="13" t="str">
        <f>IF(基本信息表!B400="","",基本信息表!B400)</f>
        <v/>
      </c>
      <c r="C404" s="13" t="str">
        <f>IF(B404="","",VLOOKUP(B404,基本信息表!B:N,2,FALSE))</f>
        <v/>
      </c>
      <c r="D404" s="13" t="str">
        <f>IF(B404="","",VLOOKUP(B404,基本信息表!B:N,4,FALSE))</f>
        <v/>
      </c>
      <c r="E404" s="13" t="str">
        <f>IF(B404="","",VLOOKUP(B404,基本信息表!B:N,12,FALSE))</f>
        <v/>
      </c>
      <c r="F404" s="14"/>
      <c r="G404" s="15" t="str">
        <f>IF(B404="","",VLOOKUP(B404,提成表!B:I,8,FALSE))</f>
        <v/>
      </c>
      <c r="H404" s="14" t="str">
        <f t="shared" si="14"/>
        <v/>
      </c>
      <c r="I404" s="14"/>
      <c r="J404" s="15" t="str">
        <f t="shared" si="15"/>
        <v/>
      </c>
      <c r="K404" s="16"/>
    </row>
    <row r="405" customHeight="1" spans="2:11">
      <c r="B405" s="13" t="str">
        <f>IF(基本信息表!B401="","",基本信息表!B401)</f>
        <v/>
      </c>
      <c r="C405" s="13" t="str">
        <f>IF(B405="","",VLOOKUP(B405,基本信息表!B:N,2,FALSE))</f>
        <v/>
      </c>
      <c r="D405" s="13" t="str">
        <f>IF(B405="","",VLOOKUP(B405,基本信息表!B:N,4,FALSE))</f>
        <v/>
      </c>
      <c r="E405" s="13" t="str">
        <f>IF(B405="","",VLOOKUP(B405,基本信息表!B:N,12,FALSE))</f>
        <v/>
      </c>
      <c r="F405" s="14"/>
      <c r="G405" s="15" t="str">
        <f>IF(B405="","",VLOOKUP(B405,提成表!B:I,8,FALSE))</f>
        <v/>
      </c>
      <c r="H405" s="14" t="str">
        <f t="shared" si="14"/>
        <v/>
      </c>
      <c r="I405" s="14"/>
      <c r="J405" s="15" t="str">
        <f t="shared" si="15"/>
        <v/>
      </c>
      <c r="K405" s="16"/>
    </row>
    <row r="406" customHeight="1" spans="2:11">
      <c r="B406" s="13" t="str">
        <f>IF(基本信息表!B402="","",基本信息表!B402)</f>
        <v/>
      </c>
      <c r="C406" s="13" t="str">
        <f>IF(B406="","",VLOOKUP(B406,基本信息表!B:N,2,FALSE))</f>
        <v/>
      </c>
      <c r="D406" s="13" t="str">
        <f>IF(B406="","",VLOOKUP(B406,基本信息表!B:N,4,FALSE))</f>
        <v/>
      </c>
      <c r="E406" s="13" t="str">
        <f>IF(B406="","",VLOOKUP(B406,基本信息表!B:N,12,FALSE))</f>
        <v/>
      </c>
      <c r="F406" s="14"/>
      <c r="G406" s="15" t="str">
        <f>IF(B406="","",VLOOKUP(B406,提成表!B:I,8,FALSE))</f>
        <v/>
      </c>
      <c r="H406" s="14" t="str">
        <f t="shared" si="14"/>
        <v/>
      </c>
      <c r="I406" s="14"/>
      <c r="J406" s="15" t="str">
        <f t="shared" si="15"/>
        <v/>
      </c>
      <c r="K406" s="16"/>
    </row>
    <row r="407" customHeight="1" spans="2:11">
      <c r="B407" s="13" t="str">
        <f>IF(基本信息表!B403="","",基本信息表!B403)</f>
        <v/>
      </c>
      <c r="C407" s="13" t="str">
        <f>IF(B407="","",VLOOKUP(B407,基本信息表!B:N,2,FALSE))</f>
        <v/>
      </c>
      <c r="D407" s="13" t="str">
        <f>IF(B407="","",VLOOKUP(B407,基本信息表!B:N,4,FALSE))</f>
        <v/>
      </c>
      <c r="E407" s="13" t="str">
        <f>IF(B407="","",VLOOKUP(B407,基本信息表!B:N,12,FALSE))</f>
        <v/>
      </c>
      <c r="F407" s="14"/>
      <c r="G407" s="15" t="str">
        <f>IF(B407="","",VLOOKUP(B407,提成表!B:I,8,FALSE))</f>
        <v/>
      </c>
      <c r="H407" s="14" t="str">
        <f t="shared" si="14"/>
        <v/>
      </c>
      <c r="I407" s="14"/>
      <c r="J407" s="15" t="str">
        <f t="shared" si="15"/>
        <v/>
      </c>
      <c r="K407" s="16"/>
    </row>
    <row r="408" customHeight="1" spans="2:11">
      <c r="B408" s="13" t="str">
        <f>IF(基本信息表!B404="","",基本信息表!B404)</f>
        <v/>
      </c>
      <c r="C408" s="13" t="str">
        <f>IF(B408="","",VLOOKUP(B408,基本信息表!B:N,2,FALSE))</f>
        <v/>
      </c>
      <c r="D408" s="13" t="str">
        <f>IF(B408="","",VLOOKUP(B408,基本信息表!B:N,4,FALSE))</f>
        <v/>
      </c>
      <c r="E408" s="13" t="str">
        <f>IF(B408="","",VLOOKUP(B408,基本信息表!B:N,12,FALSE))</f>
        <v/>
      </c>
      <c r="F408" s="14"/>
      <c r="G408" s="15" t="str">
        <f>IF(B408="","",VLOOKUP(B408,提成表!B:I,8,FALSE))</f>
        <v/>
      </c>
      <c r="H408" s="14" t="str">
        <f t="shared" si="14"/>
        <v/>
      </c>
      <c r="I408" s="14"/>
      <c r="J408" s="15" t="str">
        <f t="shared" si="15"/>
        <v/>
      </c>
      <c r="K408" s="16"/>
    </row>
    <row r="409" customHeight="1" spans="2:11">
      <c r="B409" s="13" t="str">
        <f>IF(基本信息表!B405="","",基本信息表!B405)</f>
        <v/>
      </c>
      <c r="C409" s="13" t="str">
        <f>IF(B409="","",VLOOKUP(B409,基本信息表!B:N,2,FALSE))</f>
        <v/>
      </c>
      <c r="D409" s="13" t="str">
        <f>IF(B409="","",VLOOKUP(B409,基本信息表!B:N,4,FALSE))</f>
        <v/>
      </c>
      <c r="E409" s="13" t="str">
        <f>IF(B409="","",VLOOKUP(B409,基本信息表!B:N,12,FALSE))</f>
        <v/>
      </c>
      <c r="F409" s="14"/>
      <c r="G409" s="15" t="str">
        <f>IF(B409="","",VLOOKUP(B409,提成表!B:I,8,FALSE))</f>
        <v/>
      </c>
      <c r="H409" s="14" t="str">
        <f t="shared" si="14"/>
        <v/>
      </c>
      <c r="I409" s="14"/>
      <c r="J409" s="15" t="str">
        <f t="shared" si="15"/>
        <v/>
      </c>
      <c r="K409" s="16"/>
    </row>
    <row r="410" customHeight="1" spans="2:11">
      <c r="B410" s="13" t="str">
        <f>IF(基本信息表!B406="","",基本信息表!B406)</f>
        <v/>
      </c>
      <c r="C410" s="13" t="str">
        <f>IF(B410="","",VLOOKUP(B410,基本信息表!B:N,2,FALSE))</f>
        <v/>
      </c>
      <c r="D410" s="13" t="str">
        <f>IF(B410="","",VLOOKUP(B410,基本信息表!B:N,4,FALSE))</f>
        <v/>
      </c>
      <c r="E410" s="13" t="str">
        <f>IF(B410="","",VLOOKUP(B410,基本信息表!B:N,12,FALSE))</f>
        <v/>
      </c>
      <c r="F410" s="14"/>
      <c r="G410" s="15" t="str">
        <f>IF(B410="","",VLOOKUP(B410,提成表!B:I,8,FALSE))</f>
        <v/>
      </c>
      <c r="H410" s="14" t="str">
        <f t="shared" si="14"/>
        <v/>
      </c>
      <c r="I410" s="14"/>
      <c r="J410" s="15" t="str">
        <f t="shared" si="15"/>
        <v/>
      </c>
      <c r="K410" s="16"/>
    </row>
    <row r="411" customHeight="1" spans="2:11">
      <c r="B411" s="13" t="str">
        <f>IF(基本信息表!B407="","",基本信息表!B407)</f>
        <v/>
      </c>
      <c r="C411" s="13" t="str">
        <f>IF(B411="","",VLOOKUP(B411,基本信息表!B:N,2,FALSE))</f>
        <v/>
      </c>
      <c r="D411" s="13" t="str">
        <f>IF(B411="","",VLOOKUP(B411,基本信息表!B:N,4,FALSE))</f>
        <v/>
      </c>
      <c r="E411" s="13" t="str">
        <f>IF(B411="","",VLOOKUP(B411,基本信息表!B:N,12,FALSE))</f>
        <v/>
      </c>
      <c r="F411" s="14"/>
      <c r="G411" s="15" t="str">
        <f>IF(B411="","",VLOOKUP(B411,提成表!B:I,8,FALSE))</f>
        <v/>
      </c>
      <c r="H411" s="14" t="str">
        <f t="shared" si="14"/>
        <v/>
      </c>
      <c r="I411" s="14"/>
      <c r="J411" s="15" t="str">
        <f t="shared" si="15"/>
        <v/>
      </c>
      <c r="K411" s="16"/>
    </row>
    <row r="412" customHeight="1" spans="2:11">
      <c r="B412" s="13" t="str">
        <f>IF(基本信息表!B408="","",基本信息表!B408)</f>
        <v/>
      </c>
      <c r="C412" s="13" t="str">
        <f>IF(B412="","",VLOOKUP(B412,基本信息表!B:N,2,FALSE))</f>
        <v/>
      </c>
      <c r="D412" s="13" t="str">
        <f>IF(B412="","",VLOOKUP(B412,基本信息表!B:N,4,FALSE))</f>
        <v/>
      </c>
      <c r="E412" s="13" t="str">
        <f>IF(B412="","",VLOOKUP(B412,基本信息表!B:N,12,FALSE))</f>
        <v/>
      </c>
      <c r="F412" s="14"/>
      <c r="G412" s="15" t="str">
        <f>IF(B412="","",VLOOKUP(B412,提成表!B:I,8,FALSE))</f>
        <v/>
      </c>
      <c r="H412" s="14" t="str">
        <f t="shared" si="14"/>
        <v/>
      </c>
      <c r="I412" s="14"/>
      <c r="J412" s="15" t="str">
        <f t="shared" si="15"/>
        <v/>
      </c>
      <c r="K412" s="16"/>
    </row>
    <row r="413" customHeight="1" spans="2:11">
      <c r="B413" s="13" t="str">
        <f>IF(基本信息表!B409="","",基本信息表!B409)</f>
        <v/>
      </c>
      <c r="C413" s="13" t="str">
        <f>IF(B413="","",VLOOKUP(B413,基本信息表!B:N,2,FALSE))</f>
        <v/>
      </c>
      <c r="D413" s="13" t="str">
        <f>IF(B413="","",VLOOKUP(B413,基本信息表!B:N,4,FALSE))</f>
        <v/>
      </c>
      <c r="E413" s="13" t="str">
        <f>IF(B413="","",VLOOKUP(B413,基本信息表!B:N,12,FALSE))</f>
        <v/>
      </c>
      <c r="F413" s="14"/>
      <c r="G413" s="15" t="str">
        <f>IF(B413="","",VLOOKUP(B413,提成表!B:I,8,FALSE))</f>
        <v/>
      </c>
      <c r="H413" s="14" t="str">
        <f t="shared" si="14"/>
        <v/>
      </c>
      <c r="I413" s="14"/>
      <c r="J413" s="15" t="str">
        <f t="shared" si="15"/>
        <v/>
      </c>
      <c r="K413" s="16"/>
    </row>
    <row r="414" customHeight="1" spans="2:11">
      <c r="B414" s="13" t="str">
        <f>IF(基本信息表!B410="","",基本信息表!B410)</f>
        <v/>
      </c>
      <c r="C414" s="13" t="str">
        <f>IF(B414="","",VLOOKUP(B414,基本信息表!B:N,2,FALSE))</f>
        <v/>
      </c>
      <c r="D414" s="13" t="str">
        <f>IF(B414="","",VLOOKUP(B414,基本信息表!B:N,4,FALSE))</f>
        <v/>
      </c>
      <c r="E414" s="13" t="str">
        <f>IF(B414="","",VLOOKUP(B414,基本信息表!B:N,12,FALSE))</f>
        <v/>
      </c>
      <c r="F414" s="14"/>
      <c r="G414" s="15" t="str">
        <f>IF(B414="","",VLOOKUP(B414,提成表!B:I,8,FALSE))</f>
        <v/>
      </c>
      <c r="H414" s="14" t="str">
        <f t="shared" si="14"/>
        <v/>
      </c>
      <c r="I414" s="14"/>
      <c r="J414" s="15" t="str">
        <f t="shared" si="15"/>
        <v/>
      </c>
      <c r="K414" s="16"/>
    </row>
    <row r="415" customHeight="1" spans="2:11">
      <c r="B415" s="13" t="str">
        <f>IF(基本信息表!B411="","",基本信息表!B411)</f>
        <v/>
      </c>
      <c r="C415" s="13" t="str">
        <f>IF(B415="","",VLOOKUP(B415,基本信息表!B:N,2,FALSE))</f>
        <v/>
      </c>
      <c r="D415" s="13" t="str">
        <f>IF(B415="","",VLOOKUP(B415,基本信息表!B:N,4,FALSE))</f>
        <v/>
      </c>
      <c r="E415" s="13" t="str">
        <f>IF(B415="","",VLOOKUP(B415,基本信息表!B:N,12,FALSE))</f>
        <v/>
      </c>
      <c r="F415" s="14"/>
      <c r="G415" s="15" t="str">
        <f>IF(B415="","",VLOOKUP(B415,提成表!B:I,8,FALSE))</f>
        <v/>
      </c>
      <c r="H415" s="14" t="str">
        <f t="shared" si="14"/>
        <v/>
      </c>
      <c r="I415" s="14"/>
      <c r="J415" s="15" t="str">
        <f t="shared" si="15"/>
        <v/>
      </c>
      <c r="K415" s="16"/>
    </row>
    <row r="416" customHeight="1" spans="2:11">
      <c r="B416" s="13" t="str">
        <f>IF(基本信息表!B412="","",基本信息表!B412)</f>
        <v/>
      </c>
      <c r="C416" s="13" t="str">
        <f>IF(B416="","",VLOOKUP(B416,基本信息表!B:N,2,FALSE))</f>
        <v/>
      </c>
      <c r="D416" s="13" t="str">
        <f>IF(B416="","",VLOOKUP(B416,基本信息表!B:N,4,FALSE))</f>
        <v/>
      </c>
      <c r="E416" s="13" t="str">
        <f>IF(B416="","",VLOOKUP(B416,基本信息表!B:N,12,FALSE))</f>
        <v/>
      </c>
      <c r="F416" s="14"/>
      <c r="G416" s="15" t="str">
        <f>IF(B416="","",VLOOKUP(B416,提成表!B:I,8,FALSE))</f>
        <v/>
      </c>
      <c r="H416" s="14" t="str">
        <f t="shared" si="14"/>
        <v/>
      </c>
      <c r="I416" s="14"/>
      <c r="J416" s="15" t="str">
        <f t="shared" si="15"/>
        <v/>
      </c>
      <c r="K416" s="16"/>
    </row>
    <row r="417" customHeight="1" spans="2:11">
      <c r="B417" s="13" t="str">
        <f>IF(基本信息表!B413="","",基本信息表!B413)</f>
        <v/>
      </c>
      <c r="C417" s="13" t="str">
        <f>IF(B417="","",VLOOKUP(B417,基本信息表!B:N,2,FALSE))</f>
        <v/>
      </c>
      <c r="D417" s="13" t="str">
        <f>IF(B417="","",VLOOKUP(B417,基本信息表!B:N,4,FALSE))</f>
        <v/>
      </c>
      <c r="E417" s="13" t="str">
        <f>IF(B417="","",VLOOKUP(B417,基本信息表!B:N,12,FALSE))</f>
        <v/>
      </c>
      <c r="F417" s="14"/>
      <c r="G417" s="15" t="str">
        <f>IF(B417="","",VLOOKUP(B417,提成表!B:I,8,FALSE))</f>
        <v/>
      </c>
      <c r="H417" s="14" t="str">
        <f t="shared" si="14"/>
        <v/>
      </c>
      <c r="I417" s="14"/>
      <c r="J417" s="15" t="str">
        <f t="shared" si="15"/>
        <v/>
      </c>
      <c r="K417" s="16"/>
    </row>
    <row r="418" customHeight="1" spans="2:11">
      <c r="B418" s="13" t="str">
        <f>IF(基本信息表!B414="","",基本信息表!B414)</f>
        <v/>
      </c>
      <c r="C418" s="13" t="str">
        <f>IF(B418="","",VLOOKUP(B418,基本信息表!B:N,2,FALSE))</f>
        <v/>
      </c>
      <c r="D418" s="13" t="str">
        <f>IF(B418="","",VLOOKUP(B418,基本信息表!B:N,4,FALSE))</f>
        <v/>
      </c>
      <c r="E418" s="13" t="str">
        <f>IF(B418="","",VLOOKUP(B418,基本信息表!B:N,12,FALSE))</f>
        <v/>
      </c>
      <c r="F418" s="14"/>
      <c r="G418" s="15" t="str">
        <f>IF(B418="","",VLOOKUP(B418,提成表!B:I,8,FALSE))</f>
        <v/>
      </c>
      <c r="H418" s="14" t="str">
        <f t="shared" si="14"/>
        <v/>
      </c>
      <c r="I418" s="14"/>
      <c r="J418" s="15" t="str">
        <f t="shared" si="15"/>
        <v/>
      </c>
      <c r="K418" s="16"/>
    </row>
    <row r="419" customHeight="1" spans="2:11">
      <c r="B419" s="13" t="str">
        <f>IF(基本信息表!B415="","",基本信息表!B415)</f>
        <v/>
      </c>
      <c r="C419" s="13" t="str">
        <f>IF(B419="","",VLOOKUP(B419,基本信息表!B:N,2,FALSE))</f>
        <v/>
      </c>
      <c r="D419" s="13" t="str">
        <f>IF(B419="","",VLOOKUP(B419,基本信息表!B:N,4,FALSE))</f>
        <v/>
      </c>
      <c r="E419" s="13" t="str">
        <f>IF(B419="","",VLOOKUP(B419,基本信息表!B:N,12,FALSE))</f>
        <v/>
      </c>
      <c r="F419" s="14"/>
      <c r="G419" s="15" t="str">
        <f>IF(B419="","",VLOOKUP(B419,提成表!B:I,8,FALSE))</f>
        <v/>
      </c>
      <c r="H419" s="14" t="str">
        <f t="shared" si="14"/>
        <v/>
      </c>
      <c r="I419" s="14"/>
      <c r="J419" s="15" t="str">
        <f t="shared" si="15"/>
        <v/>
      </c>
      <c r="K419" s="16"/>
    </row>
    <row r="420" customHeight="1" spans="2:11">
      <c r="B420" s="13" t="str">
        <f>IF(基本信息表!B416="","",基本信息表!B416)</f>
        <v/>
      </c>
      <c r="C420" s="13" t="str">
        <f>IF(B420="","",VLOOKUP(B420,基本信息表!B:N,2,FALSE))</f>
        <v/>
      </c>
      <c r="D420" s="13" t="str">
        <f>IF(B420="","",VLOOKUP(B420,基本信息表!B:N,4,FALSE))</f>
        <v/>
      </c>
      <c r="E420" s="13" t="str">
        <f>IF(B420="","",VLOOKUP(B420,基本信息表!B:N,12,FALSE))</f>
        <v/>
      </c>
      <c r="F420" s="14"/>
      <c r="G420" s="15" t="str">
        <f>IF(B420="","",VLOOKUP(B420,提成表!B:I,8,FALSE))</f>
        <v/>
      </c>
      <c r="H420" s="14" t="str">
        <f t="shared" si="14"/>
        <v/>
      </c>
      <c r="I420" s="14"/>
      <c r="J420" s="15" t="str">
        <f t="shared" si="15"/>
        <v/>
      </c>
      <c r="K420" s="16"/>
    </row>
    <row r="421" customHeight="1" spans="2:11">
      <c r="B421" s="13" t="str">
        <f>IF(基本信息表!B417="","",基本信息表!B417)</f>
        <v/>
      </c>
      <c r="C421" s="13" t="str">
        <f>IF(B421="","",VLOOKUP(B421,基本信息表!B:N,2,FALSE))</f>
        <v/>
      </c>
      <c r="D421" s="13" t="str">
        <f>IF(B421="","",VLOOKUP(B421,基本信息表!B:N,4,FALSE))</f>
        <v/>
      </c>
      <c r="E421" s="13" t="str">
        <f>IF(B421="","",VLOOKUP(B421,基本信息表!B:N,12,FALSE))</f>
        <v/>
      </c>
      <c r="F421" s="14"/>
      <c r="G421" s="15" t="str">
        <f>IF(B421="","",VLOOKUP(B421,提成表!B:I,8,FALSE))</f>
        <v/>
      </c>
      <c r="H421" s="14" t="str">
        <f t="shared" si="14"/>
        <v/>
      </c>
      <c r="I421" s="14"/>
      <c r="J421" s="15" t="str">
        <f t="shared" si="15"/>
        <v/>
      </c>
      <c r="K421" s="16"/>
    </row>
    <row r="422" customHeight="1" spans="2:11">
      <c r="B422" s="13" t="str">
        <f>IF(基本信息表!B418="","",基本信息表!B418)</f>
        <v/>
      </c>
      <c r="C422" s="13" t="str">
        <f>IF(B422="","",VLOOKUP(B422,基本信息表!B:N,2,FALSE))</f>
        <v/>
      </c>
      <c r="D422" s="13" t="str">
        <f>IF(B422="","",VLOOKUP(B422,基本信息表!B:N,4,FALSE))</f>
        <v/>
      </c>
      <c r="E422" s="13" t="str">
        <f>IF(B422="","",VLOOKUP(B422,基本信息表!B:N,12,FALSE))</f>
        <v/>
      </c>
      <c r="F422" s="14"/>
      <c r="G422" s="15" t="str">
        <f>IF(B422="","",VLOOKUP(B422,提成表!B:I,8,FALSE))</f>
        <v/>
      </c>
      <c r="H422" s="14" t="str">
        <f t="shared" si="14"/>
        <v/>
      </c>
      <c r="I422" s="14"/>
      <c r="J422" s="15" t="str">
        <f t="shared" si="15"/>
        <v/>
      </c>
      <c r="K422" s="16"/>
    </row>
    <row r="423" customHeight="1" spans="2:11">
      <c r="B423" s="13" t="str">
        <f>IF(基本信息表!B419="","",基本信息表!B419)</f>
        <v/>
      </c>
      <c r="C423" s="13" t="str">
        <f>IF(B423="","",VLOOKUP(B423,基本信息表!B:N,2,FALSE))</f>
        <v/>
      </c>
      <c r="D423" s="13" t="str">
        <f>IF(B423="","",VLOOKUP(B423,基本信息表!B:N,4,FALSE))</f>
        <v/>
      </c>
      <c r="E423" s="13" t="str">
        <f>IF(B423="","",VLOOKUP(B423,基本信息表!B:N,12,FALSE))</f>
        <v/>
      </c>
      <c r="F423" s="14"/>
      <c r="G423" s="15" t="str">
        <f>IF(B423="","",VLOOKUP(B423,提成表!B:I,8,FALSE))</f>
        <v/>
      </c>
      <c r="H423" s="14" t="str">
        <f t="shared" si="14"/>
        <v/>
      </c>
      <c r="I423" s="14"/>
      <c r="J423" s="15" t="str">
        <f t="shared" si="15"/>
        <v/>
      </c>
      <c r="K423" s="16"/>
    </row>
    <row r="424" customHeight="1" spans="2:11">
      <c r="B424" s="13" t="str">
        <f>IF(基本信息表!B420="","",基本信息表!B420)</f>
        <v/>
      </c>
      <c r="C424" s="13" t="str">
        <f>IF(B424="","",VLOOKUP(B424,基本信息表!B:N,2,FALSE))</f>
        <v/>
      </c>
      <c r="D424" s="13" t="str">
        <f>IF(B424="","",VLOOKUP(B424,基本信息表!B:N,4,FALSE))</f>
        <v/>
      </c>
      <c r="E424" s="13" t="str">
        <f>IF(B424="","",VLOOKUP(B424,基本信息表!B:N,12,FALSE))</f>
        <v/>
      </c>
      <c r="F424" s="14"/>
      <c r="G424" s="15" t="str">
        <f>IF(B424="","",VLOOKUP(B424,提成表!B:I,8,FALSE))</f>
        <v/>
      </c>
      <c r="H424" s="14" t="str">
        <f t="shared" si="14"/>
        <v/>
      </c>
      <c r="I424" s="14"/>
      <c r="J424" s="15" t="str">
        <f t="shared" si="15"/>
        <v/>
      </c>
      <c r="K424" s="16"/>
    </row>
    <row r="425" customHeight="1" spans="2:11">
      <c r="B425" s="13" t="str">
        <f>IF(基本信息表!B421="","",基本信息表!B421)</f>
        <v/>
      </c>
      <c r="C425" s="13" t="str">
        <f>IF(B425="","",VLOOKUP(B425,基本信息表!B:N,2,FALSE))</f>
        <v/>
      </c>
      <c r="D425" s="13" t="str">
        <f>IF(B425="","",VLOOKUP(B425,基本信息表!B:N,4,FALSE))</f>
        <v/>
      </c>
      <c r="E425" s="13" t="str">
        <f>IF(B425="","",VLOOKUP(B425,基本信息表!B:N,12,FALSE))</f>
        <v/>
      </c>
      <c r="F425" s="14"/>
      <c r="G425" s="15" t="str">
        <f>IF(B425="","",VLOOKUP(B425,提成表!B:I,8,FALSE))</f>
        <v/>
      </c>
      <c r="H425" s="14" t="str">
        <f t="shared" si="14"/>
        <v/>
      </c>
      <c r="I425" s="14"/>
      <c r="J425" s="15" t="str">
        <f t="shared" si="15"/>
        <v/>
      </c>
      <c r="K425" s="16"/>
    </row>
    <row r="426" customHeight="1" spans="2:11">
      <c r="B426" s="13" t="str">
        <f>IF(基本信息表!B422="","",基本信息表!B422)</f>
        <v/>
      </c>
      <c r="C426" s="13" t="str">
        <f>IF(B426="","",VLOOKUP(B426,基本信息表!B:N,2,FALSE))</f>
        <v/>
      </c>
      <c r="D426" s="13" t="str">
        <f>IF(B426="","",VLOOKUP(B426,基本信息表!B:N,4,FALSE))</f>
        <v/>
      </c>
      <c r="E426" s="13" t="str">
        <f>IF(B426="","",VLOOKUP(B426,基本信息表!B:N,12,FALSE))</f>
        <v/>
      </c>
      <c r="F426" s="14"/>
      <c r="G426" s="15" t="str">
        <f>IF(B426="","",VLOOKUP(B426,提成表!B:I,8,FALSE))</f>
        <v/>
      </c>
      <c r="H426" s="14" t="str">
        <f t="shared" si="14"/>
        <v/>
      </c>
      <c r="I426" s="14"/>
      <c r="J426" s="15" t="str">
        <f t="shared" si="15"/>
        <v/>
      </c>
      <c r="K426" s="16"/>
    </row>
    <row r="427" customHeight="1" spans="2:11">
      <c r="B427" s="13" t="str">
        <f>IF(基本信息表!B423="","",基本信息表!B423)</f>
        <v/>
      </c>
      <c r="C427" s="13" t="str">
        <f>IF(B427="","",VLOOKUP(B427,基本信息表!B:N,2,FALSE))</f>
        <v/>
      </c>
      <c r="D427" s="13" t="str">
        <f>IF(B427="","",VLOOKUP(B427,基本信息表!B:N,4,FALSE))</f>
        <v/>
      </c>
      <c r="E427" s="13" t="str">
        <f>IF(B427="","",VLOOKUP(B427,基本信息表!B:N,12,FALSE))</f>
        <v/>
      </c>
      <c r="F427" s="14"/>
      <c r="G427" s="15" t="str">
        <f>IF(B427="","",VLOOKUP(B427,提成表!B:I,8,FALSE))</f>
        <v/>
      </c>
      <c r="H427" s="14" t="str">
        <f t="shared" si="14"/>
        <v/>
      </c>
      <c r="I427" s="14"/>
      <c r="J427" s="15" t="str">
        <f t="shared" si="15"/>
        <v/>
      </c>
      <c r="K427" s="16"/>
    </row>
    <row r="428" customHeight="1" spans="2:11">
      <c r="B428" s="13" t="str">
        <f>IF(基本信息表!B424="","",基本信息表!B424)</f>
        <v/>
      </c>
      <c r="C428" s="13" t="str">
        <f>IF(B428="","",VLOOKUP(B428,基本信息表!B:N,2,FALSE))</f>
        <v/>
      </c>
      <c r="D428" s="13" t="str">
        <f>IF(B428="","",VLOOKUP(B428,基本信息表!B:N,4,FALSE))</f>
        <v/>
      </c>
      <c r="E428" s="13" t="str">
        <f>IF(B428="","",VLOOKUP(B428,基本信息表!B:N,12,FALSE))</f>
        <v/>
      </c>
      <c r="F428" s="14"/>
      <c r="G428" s="15" t="str">
        <f>IF(B428="","",VLOOKUP(B428,提成表!B:I,8,FALSE))</f>
        <v/>
      </c>
      <c r="H428" s="14" t="str">
        <f t="shared" si="14"/>
        <v/>
      </c>
      <c r="I428" s="14"/>
      <c r="J428" s="15" t="str">
        <f t="shared" si="15"/>
        <v/>
      </c>
      <c r="K428" s="16"/>
    </row>
    <row r="429" customHeight="1" spans="2:11">
      <c r="B429" s="13" t="str">
        <f>IF(基本信息表!B425="","",基本信息表!B425)</f>
        <v/>
      </c>
      <c r="C429" s="13" t="str">
        <f>IF(B429="","",VLOOKUP(B429,基本信息表!B:N,2,FALSE))</f>
        <v/>
      </c>
      <c r="D429" s="13" t="str">
        <f>IF(B429="","",VLOOKUP(B429,基本信息表!B:N,4,FALSE))</f>
        <v/>
      </c>
      <c r="E429" s="13" t="str">
        <f>IF(B429="","",VLOOKUP(B429,基本信息表!B:N,12,FALSE))</f>
        <v/>
      </c>
      <c r="F429" s="14"/>
      <c r="G429" s="15" t="str">
        <f>IF(B429="","",VLOOKUP(B429,提成表!B:I,8,FALSE))</f>
        <v/>
      </c>
      <c r="H429" s="14" t="str">
        <f t="shared" si="14"/>
        <v/>
      </c>
      <c r="I429" s="14"/>
      <c r="J429" s="15" t="str">
        <f t="shared" si="15"/>
        <v/>
      </c>
      <c r="K429" s="16"/>
    </row>
    <row r="430" customHeight="1" spans="2:11">
      <c r="B430" s="13" t="str">
        <f>IF(基本信息表!B426="","",基本信息表!B426)</f>
        <v/>
      </c>
      <c r="C430" s="13" t="str">
        <f>IF(B430="","",VLOOKUP(B430,基本信息表!B:N,2,FALSE))</f>
        <v/>
      </c>
      <c r="D430" s="13" t="str">
        <f>IF(B430="","",VLOOKUP(B430,基本信息表!B:N,4,FALSE))</f>
        <v/>
      </c>
      <c r="E430" s="13" t="str">
        <f>IF(B430="","",VLOOKUP(B430,基本信息表!B:N,12,FALSE))</f>
        <v/>
      </c>
      <c r="F430" s="14"/>
      <c r="G430" s="15" t="str">
        <f>IF(B430="","",VLOOKUP(B430,提成表!B:I,8,FALSE))</f>
        <v/>
      </c>
      <c r="H430" s="14" t="str">
        <f t="shared" si="14"/>
        <v/>
      </c>
      <c r="I430" s="14"/>
      <c r="J430" s="15" t="str">
        <f t="shared" si="15"/>
        <v/>
      </c>
      <c r="K430" s="16"/>
    </row>
    <row r="431" customHeight="1" spans="2:11">
      <c r="B431" s="13" t="str">
        <f>IF(基本信息表!B427="","",基本信息表!B427)</f>
        <v/>
      </c>
      <c r="C431" s="13" t="str">
        <f>IF(B431="","",VLOOKUP(B431,基本信息表!B:N,2,FALSE))</f>
        <v/>
      </c>
      <c r="D431" s="13" t="str">
        <f>IF(B431="","",VLOOKUP(B431,基本信息表!B:N,4,FALSE))</f>
        <v/>
      </c>
      <c r="E431" s="13" t="str">
        <f>IF(B431="","",VLOOKUP(B431,基本信息表!B:N,12,FALSE))</f>
        <v/>
      </c>
      <c r="F431" s="14"/>
      <c r="G431" s="15" t="str">
        <f>IF(B431="","",VLOOKUP(B431,提成表!B:I,8,FALSE))</f>
        <v/>
      </c>
      <c r="H431" s="14" t="str">
        <f t="shared" si="14"/>
        <v/>
      </c>
      <c r="I431" s="14"/>
      <c r="J431" s="15" t="str">
        <f t="shared" si="15"/>
        <v/>
      </c>
      <c r="K431" s="16"/>
    </row>
    <row r="432" customHeight="1" spans="2:11">
      <c r="B432" s="13" t="str">
        <f>IF(基本信息表!B428="","",基本信息表!B428)</f>
        <v/>
      </c>
      <c r="C432" s="13" t="str">
        <f>IF(B432="","",VLOOKUP(B432,基本信息表!B:N,2,FALSE))</f>
        <v/>
      </c>
      <c r="D432" s="13" t="str">
        <f>IF(B432="","",VLOOKUP(B432,基本信息表!B:N,4,FALSE))</f>
        <v/>
      </c>
      <c r="E432" s="13" t="str">
        <f>IF(B432="","",VLOOKUP(B432,基本信息表!B:N,12,FALSE))</f>
        <v/>
      </c>
      <c r="F432" s="14"/>
      <c r="G432" s="15" t="str">
        <f>IF(B432="","",VLOOKUP(B432,提成表!B:I,8,FALSE))</f>
        <v/>
      </c>
      <c r="H432" s="14" t="str">
        <f t="shared" si="14"/>
        <v/>
      </c>
      <c r="I432" s="14"/>
      <c r="J432" s="15" t="str">
        <f t="shared" si="15"/>
        <v/>
      </c>
      <c r="K432" s="16"/>
    </row>
    <row r="433" customHeight="1" spans="2:11">
      <c r="B433" s="13" t="str">
        <f>IF(基本信息表!B429="","",基本信息表!B429)</f>
        <v/>
      </c>
      <c r="C433" s="13" t="str">
        <f>IF(B433="","",VLOOKUP(B433,基本信息表!B:N,2,FALSE))</f>
        <v/>
      </c>
      <c r="D433" s="13" t="str">
        <f>IF(B433="","",VLOOKUP(B433,基本信息表!B:N,4,FALSE))</f>
        <v/>
      </c>
      <c r="E433" s="13" t="str">
        <f>IF(B433="","",VLOOKUP(B433,基本信息表!B:N,12,FALSE))</f>
        <v/>
      </c>
      <c r="F433" s="14"/>
      <c r="G433" s="15" t="str">
        <f>IF(B433="","",VLOOKUP(B433,提成表!B:I,8,FALSE))</f>
        <v/>
      </c>
      <c r="H433" s="14" t="str">
        <f t="shared" si="14"/>
        <v/>
      </c>
      <c r="I433" s="14"/>
      <c r="J433" s="15" t="str">
        <f t="shared" si="15"/>
        <v/>
      </c>
      <c r="K433" s="16"/>
    </row>
    <row r="434" customHeight="1" spans="2:11">
      <c r="B434" s="13" t="str">
        <f>IF(基本信息表!B430="","",基本信息表!B430)</f>
        <v/>
      </c>
      <c r="C434" s="13" t="str">
        <f>IF(B434="","",VLOOKUP(B434,基本信息表!B:N,2,FALSE))</f>
        <v/>
      </c>
      <c r="D434" s="13" t="str">
        <f>IF(B434="","",VLOOKUP(B434,基本信息表!B:N,4,FALSE))</f>
        <v/>
      </c>
      <c r="E434" s="13" t="str">
        <f>IF(B434="","",VLOOKUP(B434,基本信息表!B:N,12,FALSE))</f>
        <v/>
      </c>
      <c r="F434" s="14"/>
      <c r="G434" s="15" t="str">
        <f>IF(B434="","",VLOOKUP(B434,提成表!B:I,8,FALSE))</f>
        <v/>
      </c>
      <c r="H434" s="14" t="str">
        <f t="shared" si="14"/>
        <v/>
      </c>
      <c r="I434" s="14"/>
      <c r="J434" s="15" t="str">
        <f t="shared" si="15"/>
        <v/>
      </c>
      <c r="K434" s="16"/>
    </row>
    <row r="435" customHeight="1" spans="2:11">
      <c r="B435" s="13" t="str">
        <f>IF(基本信息表!B431="","",基本信息表!B431)</f>
        <v/>
      </c>
      <c r="C435" s="13" t="str">
        <f>IF(B435="","",VLOOKUP(B435,基本信息表!B:N,2,FALSE))</f>
        <v/>
      </c>
      <c r="D435" s="13" t="str">
        <f>IF(B435="","",VLOOKUP(B435,基本信息表!B:N,4,FALSE))</f>
        <v/>
      </c>
      <c r="E435" s="13" t="str">
        <f>IF(B435="","",VLOOKUP(B435,基本信息表!B:N,12,FALSE))</f>
        <v/>
      </c>
      <c r="F435" s="14"/>
      <c r="G435" s="15" t="str">
        <f>IF(B435="","",VLOOKUP(B435,提成表!B:I,8,FALSE))</f>
        <v/>
      </c>
      <c r="H435" s="14" t="str">
        <f t="shared" si="14"/>
        <v/>
      </c>
      <c r="I435" s="14"/>
      <c r="J435" s="15" t="str">
        <f t="shared" si="15"/>
        <v/>
      </c>
      <c r="K435" s="16"/>
    </row>
    <row r="436" customHeight="1" spans="2:11">
      <c r="B436" s="13" t="str">
        <f>IF(基本信息表!B432="","",基本信息表!B432)</f>
        <v/>
      </c>
      <c r="C436" s="13" t="str">
        <f>IF(B436="","",VLOOKUP(B436,基本信息表!B:N,2,FALSE))</f>
        <v/>
      </c>
      <c r="D436" s="13" t="str">
        <f>IF(B436="","",VLOOKUP(B436,基本信息表!B:N,4,FALSE))</f>
        <v/>
      </c>
      <c r="E436" s="13" t="str">
        <f>IF(B436="","",VLOOKUP(B436,基本信息表!B:N,12,FALSE))</f>
        <v/>
      </c>
      <c r="F436" s="14"/>
      <c r="G436" s="15" t="str">
        <f>IF(B436="","",VLOOKUP(B436,提成表!B:I,8,FALSE))</f>
        <v/>
      </c>
      <c r="H436" s="14" t="str">
        <f t="shared" si="14"/>
        <v/>
      </c>
      <c r="I436" s="14"/>
      <c r="J436" s="15" t="str">
        <f t="shared" si="15"/>
        <v/>
      </c>
      <c r="K436" s="16"/>
    </row>
    <row r="437" customHeight="1" spans="2:11">
      <c r="B437" s="13" t="str">
        <f>IF(基本信息表!B433="","",基本信息表!B433)</f>
        <v/>
      </c>
      <c r="C437" s="13" t="str">
        <f>IF(B437="","",VLOOKUP(B437,基本信息表!B:N,2,FALSE))</f>
        <v/>
      </c>
      <c r="D437" s="13" t="str">
        <f>IF(B437="","",VLOOKUP(B437,基本信息表!B:N,4,FALSE))</f>
        <v/>
      </c>
      <c r="E437" s="13" t="str">
        <f>IF(B437="","",VLOOKUP(B437,基本信息表!B:N,12,FALSE))</f>
        <v/>
      </c>
      <c r="F437" s="14"/>
      <c r="G437" s="15" t="str">
        <f>IF(B437="","",VLOOKUP(B437,提成表!B:I,8,FALSE))</f>
        <v/>
      </c>
      <c r="H437" s="14" t="str">
        <f t="shared" si="14"/>
        <v/>
      </c>
      <c r="I437" s="14"/>
      <c r="J437" s="15" t="str">
        <f t="shared" si="15"/>
        <v/>
      </c>
      <c r="K437" s="16"/>
    </row>
    <row r="438" customHeight="1" spans="2:11">
      <c r="B438" s="13" t="str">
        <f>IF(基本信息表!B434="","",基本信息表!B434)</f>
        <v/>
      </c>
      <c r="C438" s="13" t="str">
        <f>IF(B438="","",VLOOKUP(B438,基本信息表!B:N,2,FALSE))</f>
        <v/>
      </c>
      <c r="D438" s="13" t="str">
        <f>IF(B438="","",VLOOKUP(B438,基本信息表!B:N,4,FALSE))</f>
        <v/>
      </c>
      <c r="E438" s="13" t="str">
        <f>IF(B438="","",VLOOKUP(B438,基本信息表!B:N,12,FALSE))</f>
        <v/>
      </c>
      <c r="F438" s="14"/>
      <c r="G438" s="15" t="str">
        <f>IF(B438="","",VLOOKUP(B438,提成表!B:I,8,FALSE))</f>
        <v/>
      </c>
      <c r="H438" s="14" t="str">
        <f t="shared" si="14"/>
        <v/>
      </c>
      <c r="I438" s="14"/>
      <c r="J438" s="15" t="str">
        <f t="shared" si="15"/>
        <v/>
      </c>
      <c r="K438" s="16"/>
    </row>
    <row r="439" customHeight="1" spans="2:11">
      <c r="B439" s="13" t="str">
        <f>IF(基本信息表!B435="","",基本信息表!B435)</f>
        <v/>
      </c>
      <c r="C439" s="13" t="str">
        <f>IF(B439="","",VLOOKUP(B439,基本信息表!B:N,2,FALSE))</f>
        <v/>
      </c>
      <c r="D439" s="13" t="str">
        <f>IF(B439="","",VLOOKUP(B439,基本信息表!B:N,4,FALSE))</f>
        <v/>
      </c>
      <c r="E439" s="13" t="str">
        <f>IF(B439="","",VLOOKUP(B439,基本信息表!B:N,12,FALSE))</f>
        <v/>
      </c>
      <c r="F439" s="14"/>
      <c r="G439" s="15" t="str">
        <f>IF(B439="","",VLOOKUP(B439,提成表!B:I,8,FALSE))</f>
        <v/>
      </c>
      <c r="H439" s="14" t="str">
        <f t="shared" si="14"/>
        <v/>
      </c>
      <c r="I439" s="14"/>
      <c r="J439" s="15" t="str">
        <f t="shared" si="15"/>
        <v/>
      </c>
      <c r="K439" s="16"/>
    </row>
    <row r="440" customHeight="1" spans="2:11">
      <c r="B440" s="13" t="str">
        <f>IF(基本信息表!B436="","",基本信息表!B436)</f>
        <v/>
      </c>
      <c r="C440" s="13" t="str">
        <f>IF(B440="","",VLOOKUP(B440,基本信息表!B:N,2,FALSE))</f>
        <v/>
      </c>
      <c r="D440" s="13" t="str">
        <f>IF(B440="","",VLOOKUP(B440,基本信息表!B:N,4,FALSE))</f>
        <v/>
      </c>
      <c r="E440" s="13" t="str">
        <f>IF(B440="","",VLOOKUP(B440,基本信息表!B:N,12,FALSE))</f>
        <v/>
      </c>
      <c r="F440" s="14"/>
      <c r="G440" s="15" t="str">
        <f>IF(B440="","",VLOOKUP(B440,提成表!B:I,8,FALSE))</f>
        <v/>
      </c>
      <c r="H440" s="14" t="str">
        <f t="shared" si="14"/>
        <v/>
      </c>
      <c r="I440" s="14"/>
      <c r="J440" s="15" t="str">
        <f t="shared" si="15"/>
        <v/>
      </c>
      <c r="K440" s="16"/>
    </row>
    <row r="441" customHeight="1" spans="2:11">
      <c r="B441" s="13" t="str">
        <f>IF(基本信息表!B437="","",基本信息表!B437)</f>
        <v/>
      </c>
      <c r="C441" s="13" t="str">
        <f>IF(B441="","",VLOOKUP(B441,基本信息表!B:N,2,FALSE))</f>
        <v/>
      </c>
      <c r="D441" s="13" t="str">
        <f>IF(B441="","",VLOOKUP(B441,基本信息表!B:N,4,FALSE))</f>
        <v/>
      </c>
      <c r="E441" s="13" t="str">
        <f>IF(B441="","",VLOOKUP(B441,基本信息表!B:N,12,FALSE))</f>
        <v/>
      </c>
      <c r="F441" s="14"/>
      <c r="G441" s="15" t="str">
        <f>IF(B441="","",VLOOKUP(B441,提成表!B:I,8,FALSE))</f>
        <v/>
      </c>
      <c r="H441" s="14" t="str">
        <f t="shared" si="14"/>
        <v/>
      </c>
      <c r="I441" s="14"/>
      <c r="J441" s="15" t="str">
        <f t="shared" si="15"/>
        <v/>
      </c>
      <c r="K441" s="16"/>
    </row>
    <row r="442" customHeight="1" spans="2:11">
      <c r="B442" s="13" t="str">
        <f>IF(基本信息表!B438="","",基本信息表!B438)</f>
        <v/>
      </c>
      <c r="C442" s="13" t="str">
        <f>IF(B442="","",VLOOKUP(B442,基本信息表!B:N,2,FALSE))</f>
        <v/>
      </c>
      <c r="D442" s="13" t="str">
        <f>IF(B442="","",VLOOKUP(B442,基本信息表!B:N,4,FALSE))</f>
        <v/>
      </c>
      <c r="E442" s="13" t="str">
        <f>IF(B442="","",VLOOKUP(B442,基本信息表!B:N,12,FALSE))</f>
        <v/>
      </c>
      <c r="F442" s="14"/>
      <c r="G442" s="15" t="str">
        <f>IF(B442="","",VLOOKUP(B442,提成表!B:I,8,FALSE))</f>
        <v/>
      </c>
      <c r="H442" s="14" t="str">
        <f t="shared" si="14"/>
        <v/>
      </c>
      <c r="I442" s="14"/>
      <c r="J442" s="15" t="str">
        <f t="shared" si="15"/>
        <v/>
      </c>
      <c r="K442" s="16"/>
    </row>
    <row r="443" customHeight="1" spans="2:11">
      <c r="B443" s="13" t="str">
        <f>IF(基本信息表!B439="","",基本信息表!B439)</f>
        <v/>
      </c>
      <c r="C443" s="13" t="str">
        <f>IF(B443="","",VLOOKUP(B443,基本信息表!B:N,2,FALSE))</f>
        <v/>
      </c>
      <c r="D443" s="13" t="str">
        <f>IF(B443="","",VLOOKUP(B443,基本信息表!B:N,4,FALSE))</f>
        <v/>
      </c>
      <c r="E443" s="13" t="str">
        <f>IF(B443="","",VLOOKUP(B443,基本信息表!B:N,12,FALSE))</f>
        <v/>
      </c>
      <c r="F443" s="14"/>
      <c r="G443" s="15" t="str">
        <f>IF(B443="","",VLOOKUP(B443,提成表!B:I,8,FALSE))</f>
        <v/>
      </c>
      <c r="H443" s="14" t="str">
        <f t="shared" si="14"/>
        <v/>
      </c>
      <c r="I443" s="14"/>
      <c r="J443" s="15" t="str">
        <f t="shared" si="15"/>
        <v/>
      </c>
      <c r="K443" s="16"/>
    </row>
    <row r="444" customHeight="1" spans="2:11">
      <c r="B444" s="13" t="str">
        <f>IF(基本信息表!B440="","",基本信息表!B440)</f>
        <v/>
      </c>
      <c r="C444" s="13" t="str">
        <f>IF(B444="","",VLOOKUP(B444,基本信息表!B:N,2,FALSE))</f>
        <v/>
      </c>
      <c r="D444" s="13" t="str">
        <f>IF(B444="","",VLOOKUP(B444,基本信息表!B:N,4,FALSE))</f>
        <v/>
      </c>
      <c r="E444" s="13" t="str">
        <f>IF(B444="","",VLOOKUP(B444,基本信息表!B:N,12,FALSE))</f>
        <v/>
      </c>
      <c r="F444" s="14"/>
      <c r="G444" s="15" t="str">
        <f>IF(B444="","",VLOOKUP(B444,提成表!B:I,8,FALSE))</f>
        <v/>
      </c>
      <c r="H444" s="14" t="str">
        <f t="shared" si="14"/>
        <v/>
      </c>
      <c r="I444" s="14"/>
      <c r="J444" s="15" t="str">
        <f t="shared" si="15"/>
        <v/>
      </c>
      <c r="K444" s="16"/>
    </row>
    <row r="445" customHeight="1" spans="2:11">
      <c r="B445" s="13" t="str">
        <f>IF(基本信息表!B441="","",基本信息表!B441)</f>
        <v/>
      </c>
      <c r="C445" s="13" t="str">
        <f>IF(B445="","",VLOOKUP(B445,基本信息表!B:N,2,FALSE))</f>
        <v/>
      </c>
      <c r="D445" s="13" t="str">
        <f>IF(B445="","",VLOOKUP(B445,基本信息表!B:N,4,FALSE))</f>
        <v/>
      </c>
      <c r="E445" s="13" t="str">
        <f>IF(B445="","",VLOOKUP(B445,基本信息表!B:N,12,FALSE))</f>
        <v/>
      </c>
      <c r="F445" s="14"/>
      <c r="G445" s="15" t="str">
        <f>IF(B445="","",VLOOKUP(B445,提成表!B:I,8,FALSE))</f>
        <v/>
      </c>
      <c r="H445" s="14" t="str">
        <f t="shared" si="14"/>
        <v/>
      </c>
      <c r="I445" s="14"/>
      <c r="J445" s="15" t="str">
        <f t="shared" si="15"/>
        <v/>
      </c>
      <c r="K445" s="16"/>
    </row>
    <row r="446" customHeight="1" spans="2:11">
      <c r="B446" s="13" t="str">
        <f>IF(基本信息表!B442="","",基本信息表!B442)</f>
        <v/>
      </c>
      <c r="C446" s="13" t="str">
        <f>IF(B446="","",VLOOKUP(B446,基本信息表!B:N,2,FALSE))</f>
        <v/>
      </c>
      <c r="D446" s="13" t="str">
        <f>IF(B446="","",VLOOKUP(B446,基本信息表!B:N,4,FALSE))</f>
        <v/>
      </c>
      <c r="E446" s="13" t="str">
        <f>IF(B446="","",VLOOKUP(B446,基本信息表!B:N,12,FALSE))</f>
        <v/>
      </c>
      <c r="F446" s="14"/>
      <c r="G446" s="15" t="str">
        <f>IF(B446="","",VLOOKUP(B446,提成表!B:I,8,FALSE))</f>
        <v/>
      </c>
      <c r="H446" s="14" t="str">
        <f t="shared" si="14"/>
        <v/>
      </c>
      <c r="I446" s="14"/>
      <c r="J446" s="15" t="str">
        <f t="shared" si="15"/>
        <v/>
      </c>
      <c r="K446" s="16"/>
    </row>
    <row r="447" customHeight="1" spans="2:11">
      <c r="B447" s="13" t="str">
        <f>IF(基本信息表!B443="","",基本信息表!B443)</f>
        <v/>
      </c>
      <c r="C447" s="13" t="str">
        <f>IF(B447="","",VLOOKUP(B447,基本信息表!B:N,2,FALSE))</f>
        <v/>
      </c>
      <c r="D447" s="13" t="str">
        <f>IF(B447="","",VLOOKUP(B447,基本信息表!B:N,4,FALSE))</f>
        <v/>
      </c>
      <c r="E447" s="13" t="str">
        <f>IF(B447="","",VLOOKUP(B447,基本信息表!B:N,12,FALSE))</f>
        <v/>
      </c>
      <c r="F447" s="14"/>
      <c r="G447" s="15" t="str">
        <f>IF(B447="","",VLOOKUP(B447,提成表!B:I,8,FALSE))</f>
        <v/>
      </c>
      <c r="H447" s="14" t="str">
        <f t="shared" si="14"/>
        <v/>
      </c>
      <c r="I447" s="14"/>
      <c r="J447" s="15" t="str">
        <f t="shared" si="15"/>
        <v/>
      </c>
      <c r="K447" s="16"/>
    </row>
    <row r="448" customHeight="1" spans="2:11">
      <c r="B448" s="13" t="str">
        <f>IF(基本信息表!B444="","",基本信息表!B444)</f>
        <v/>
      </c>
      <c r="C448" s="13" t="str">
        <f>IF(B448="","",VLOOKUP(B448,基本信息表!B:N,2,FALSE))</f>
        <v/>
      </c>
      <c r="D448" s="13" t="str">
        <f>IF(B448="","",VLOOKUP(B448,基本信息表!B:N,4,FALSE))</f>
        <v/>
      </c>
      <c r="E448" s="13" t="str">
        <f>IF(B448="","",VLOOKUP(B448,基本信息表!B:N,12,FALSE))</f>
        <v/>
      </c>
      <c r="F448" s="14"/>
      <c r="G448" s="15" t="str">
        <f>IF(B448="","",VLOOKUP(B448,提成表!B:I,8,FALSE))</f>
        <v/>
      </c>
      <c r="H448" s="14" t="str">
        <f t="shared" si="14"/>
        <v/>
      </c>
      <c r="I448" s="14"/>
      <c r="J448" s="15" t="str">
        <f t="shared" si="15"/>
        <v/>
      </c>
      <c r="K448" s="16"/>
    </row>
    <row r="449" customHeight="1" spans="2:11">
      <c r="B449" s="13" t="str">
        <f>IF(基本信息表!B445="","",基本信息表!B445)</f>
        <v/>
      </c>
      <c r="C449" s="13" t="str">
        <f>IF(B449="","",VLOOKUP(B449,基本信息表!B:N,2,FALSE))</f>
        <v/>
      </c>
      <c r="D449" s="13" t="str">
        <f>IF(B449="","",VLOOKUP(B449,基本信息表!B:N,4,FALSE))</f>
        <v/>
      </c>
      <c r="E449" s="13" t="str">
        <f>IF(B449="","",VLOOKUP(B449,基本信息表!B:N,12,FALSE))</f>
        <v/>
      </c>
      <c r="F449" s="14"/>
      <c r="G449" s="15" t="str">
        <f>IF(B449="","",VLOOKUP(B449,提成表!B:I,8,FALSE))</f>
        <v/>
      </c>
      <c r="H449" s="14" t="str">
        <f t="shared" si="14"/>
        <v/>
      </c>
      <c r="I449" s="14"/>
      <c r="J449" s="15" t="str">
        <f t="shared" si="15"/>
        <v/>
      </c>
      <c r="K449" s="16"/>
    </row>
    <row r="450" customHeight="1" spans="2:11">
      <c r="B450" s="13" t="str">
        <f>IF(基本信息表!B446="","",基本信息表!B446)</f>
        <v/>
      </c>
      <c r="C450" s="13" t="str">
        <f>IF(B450="","",VLOOKUP(B450,基本信息表!B:N,2,FALSE))</f>
        <v/>
      </c>
      <c r="D450" s="13" t="str">
        <f>IF(B450="","",VLOOKUP(B450,基本信息表!B:N,4,FALSE))</f>
        <v/>
      </c>
      <c r="E450" s="13" t="str">
        <f>IF(B450="","",VLOOKUP(B450,基本信息表!B:N,12,FALSE))</f>
        <v/>
      </c>
      <c r="F450" s="14"/>
      <c r="G450" s="15" t="str">
        <f>IF(B450="","",VLOOKUP(B450,提成表!B:I,8,FALSE))</f>
        <v/>
      </c>
      <c r="H450" s="14" t="str">
        <f t="shared" si="14"/>
        <v/>
      </c>
      <c r="I450" s="14"/>
      <c r="J450" s="15" t="str">
        <f t="shared" si="15"/>
        <v/>
      </c>
      <c r="K450" s="16"/>
    </row>
    <row r="451" customHeight="1" spans="2:11">
      <c r="B451" s="13" t="str">
        <f>IF(基本信息表!B447="","",基本信息表!B447)</f>
        <v/>
      </c>
      <c r="C451" s="13" t="str">
        <f>IF(B451="","",VLOOKUP(B451,基本信息表!B:N,2,FALSE))</f>
        <v/>
      </c>
      <c r="D451" s="13" t="str">
        <f>IF(B451="","",VLOOKUP(B451,基本信息表!B:N,4,FALSE))</f>
        <v/>
      </c>
      <c r="E451" s="13" t="str">
        <f>IF(B451="","",VLOOKUP(B451,基本信息表!B:N,12,FALSE))</f>
        <v/>
      </c>
      <c r="F451" s="14"/>
      <c r="G451" s="15" t="str">
        <f>IF(B451="","",VLOOKUP(B451,提成表!B:I,8,FALSE))</f>
        <v/>
      </c>
      <c r="H451" s="14" t="str">
        <f t="shared" si="14"/>
        <v/>
      </c>
      <c r="I451" s="14"/>
      <c r="J451" s="15" t="str">
        <f t="shared" si="15"/>
        <v/>
      </c>
      <c r="K451" s="16"/>
    </row>
    <row r="452" customHeight="1" spans="2:11">
      <c r="B452" s="13" t="str">
        <f>IF(基本信息表!B448="","",基本信息表!B448)</f>
        <v/>
      </c>
      <c r="C452" s="13" t="str">
        <f>IF(B452="","",VLOOKUP(B452,基本信息表!B:N,2,FALSE))</f>
        <v/>
      </c>
      <c r="D452" s="13" t="str">
        <f>IF(B452="","",VLOOKUP(B452,基本信息表!B:N,4,FALSE))</f>
        <v/>
      </c>
      <c r="E452" s="13" t="str">
        <f>IF(B452="","",VLOOKUP(B452,基本信息表!B:N,12,FALSE))</f>
        <v/>
      </c>
      <c r="F452" s="14"/>
      <c r="G452" s="15" t="str">
        <f>IF(B452="","",VLOOKUP(B452,提成表!B:I,8,FALSE))</f>
        <v/>
      </c>
      <c r="H452" s="14" t="str">
        <f t="shared" si="14"/>
        <v/>
      </c>
      <c r="I452" s="14"/>
      <c r="J452" s="15" t="str">
        <f t="shared" si="15"/>
        <v/>
      </c>
      <c r="K452" s="16"/>
    </row>
    <row r="453" customHeight="1" spans="2:11">
      <c r="B453" s="13" t="str">
        <f>IF(基本信息表!B449="","",基本信息表!B449)</f>
        <v/>
      </c>
      <c r="C453" s="13" t="str">
        <f>IF(B453="","",VLOOKUP(B453,基本信息表!B:N,2,FALSE))</f>
        <v/>
      </c>
      <c r="D453" s="13" t="str">
        <f>IF(B453="","",VLOOKUP(B453,基本信息表!B:N,4,FALSE))</f>
        <v/>
      </c>
      <c r="E453" s="13" t="str">
        <f>IF(B453="","",VLOOKUP(B453,基本信息表!B:N,12,FALSE))</f>
        <v/>
      </c>
      <c r="F453" s="14"/>
      <c r="G453" s="15" t="str">
        <f>IF(B453="","",VLOOKUP(B453,提成表!B:I,8,FALSE))</f>
        <v/>
      </c>
      <c r="H453" s="14" t="str">
        <f t="shared" si="14"/>
        <v/>
      </c>
      <c r="I453" s="14"/>
      <c r="J453" s="15" t="str">
        <f t="shared" si="15"/>
        <v/>
      </c>
      <c r="K453" s="16"/>
    </row>
    <row r="454" customHeight="1" spans="2:11">
      <c r="B454" s="13" t="str">
        <f>IF(基本信息表!B450="","",基本信息表!B450)</f>
        <v/>
      </c>
      <c r="C454" s="13" t="str">
        <f>IF(B454="","",VLOOKUP(B454,基本信息表!B:N,2,FALSE))</f>
        <v/>
      </c>
      <c r="D454" s="13" t="str">
        <f>IF(B454="","",VLOOKUP(B454,基本信息表!B:N,4,FALSE))</f>
        <v/>
      </c>
      <c r="E454" s="13" t="str">
        <f>IF(B454="","",VLOOKUP(B454,基本信息表!B:N,12,FALSE))</f>
        <v/>
      </c>
      <c r="F454" s="14"/>
      <c r="G454" s="15" t="str">
        <f>IF(B454="","",VLOOKUP(B454,提成表!B:I,8,FALSE))</f>
        <v/>
      </c>
      <c r="H454" s="14" t="str">
        <f t="shared" si="14"/>
        <v/>
      </c>
      <c r="I454" s="14"/>
      <c r="J454" s="15" t="str">
        <f t="shared" si="15"/>
        <v/>
      </c>
      <c r="K454" s="16"/>
    </row>
    <row r="455" customHeight="1" spans="2:11">
      <c r="B455" s="13" t="str">
        <f>IF(基本信息表!B451="","",基本信息表!B451)</f>
        <v/>
      </c>
      <c r="C455" s="13" t="str">
        <f>IF(B455="","",VLOOKUP(B455,基本信息表!B:N,2,FALSE))</f>
        <v/>
      </c>
      <c r="D455" s="13" t="str">
        <f>IF(B455="","",VLOOKUP(B455,基本信息表!B:N,4,FALSE))</f>
        <v/>
      </c>
      <c r="E455" s="13" t="str">
        <f>IF(B455="","",VLOOKUP(B455,基本信息表!B:N,12,FALSE))</f>
        <v/>
      </c>
      <c r="F455" s="14"/>
      <c r="G455" s="15" t="str">
        <f>IF(B455="","",VLOOKUP(B455,提成表!B:I,8,FALSE))</f>
        <v/>
      </c>
      <c r="H455" s="14" t="str">
        <f t="shared" si="14"/>
        <v/>
      </c>
      <c r="I455" s="14"/>
      <c r="J455" s="15" t="str">
        <f t="shared" si="15"/>
        <v/>
      </c>
      <c r="K455" s="16"/>
    </row>
    <row r="456" customHeight="1" spans="2:11">
      <c r="B456" s="13" t="str">
        <f>IF(基本信息表!B452="","",基本信息表!B452)</f>
        <v/>
      </c>
      <c r="C456" s="13" t="str">
        <f>IF(B456="","",VLOOKUP(B456,基本信息表!B:N,2,FALSE))</f>
        <v/>
      </c>
      <c r="D456" s="13" t="str">
        <f>IF(B456="","",VLOOKUP(B456,基本信息表!B:N,4,FALSE))</f>
        <v/>
      </c>
      <c r="E456" s="13" t="str">
        <f>IF(B456="","",VLOOKUP(B456,基本信息表!B:N,12,FALSE))</f>
        <v/>
      </c>
      <c r="F456" s="14"/>
      <c r="G456" s="15" t="str">
        <f>IF(B456="","",VLOOKUP(B456,提成表!B:I,8,FALSE))</f>
        <v/>
      </c>
      <c r="H456" s="14" t="str">
        <f t="shared" si="14"/>
        <v/>
      </c>
      <c r="I456" s="14"/>
      <c r="J456" s="15" t="str">
        <f t="shared" si="15"/>
        <v/>
      </c>
      <c r="K456" s="16"/>
    </row>
    <row r="457" customHeight="1" spans="2:11">
      <c r="B457" s="13" t="str">
        <f>IF(基本信息表!B453="","",基本信息表!B453)</f>
        <v/>
      </c>
      <c r="C457" s="13" t="str">
        <f>IF(B457="","",VLOOKUP(B457,基本信息表!B:N,2,FALSE))</f>
        <v/>
      </c>
      <c r="D457" s="13" t="str">
        <f>IF(B457="","",VLOOKUP(B457,基本信息表!B:N,4,FALSE))</f>
        <v/>
      </c>
      <c r="E457" s="13" t="str">
        <f>IF(B457="","",VLOOKUP(B457,基本信息表!B:N,12,FALSE))</f>
        <v/>
      </c>
      <c r="F457" s="14"/>
      <c r="G457" s="15" t="str">
        <f>IF(B457="","",VLOOKUP(B457,提成表!B:I,8,FALSE))</f>
        <v/>
      </c>
      <c r="H457" s="14" t="str">
        <f t="shared" si="14"/>
        <v/>
      </c>
      <c r="I457" s="14"/>
      <c r="J457" s="15" t="str">
        <f t="shared" si="15"/>
        <v/>
      </c>
      <c r="K457" s="16"/>
    </row>
    <row r="458" customHeight="1" spans="2:11">
      <c r="B458" s="13" t="str">
        <f>IF(基本信息表!B454="","",基本信息表!B454)</f>
        <v/>
      </c>
      <c r="C458" s="13" t="str">
        <f>IF(B458="","",VLOOKUP(B458,基本信息表!B:N,2,FALSE))</f>
        <v/>
      </c>
      <c r="D458" s="13" t="str">
        <f>IF(B458="","",VLOOKUP(B458,基本信息表!B:N,4,FALSE))</f>
        <v/>
      </c>
      <c r="E458" s="13" t="str">
        <f>IF(B458="","",VLOOKUP(B458,基本信息表!B:N,12,FALSE))</f>
        <v/>
      </c>
      <c r="F458" s="14"/>
      <c r="G458" s="15" t="str">
        <f>IF(B458="","",VLOOKUP(B458,提成表!B:I,8,FALSE))</f>
        <v/>
      </c>
      <c r="H458" s="14" t="str">
        <f t="shared" si="14"/>
        <v/>
      </c>
      <c r="I458" s="14"/>
      <c r="J458" s="15" t="str">
        <f t="shared" si="15"/>
        <v/>
      </c>
      <c r="K458" s="16"/>
    </row>
    <row r="459" customHeight="1" spans="2:11">
      <c r="B459" s="13" t="str">
        <f>IF(基本信息表!B455="","",基本信息表!B455)</f>
        <v/>
      </c>
      <c r="C459" s="13" t="str">
        <f>IF(B459="","",VLOOKUP(B459,基本信息表!B:N,2,FALSE))</f>
        <v/>
      </c>
      <c r="D459" s="13" t="str">
        <f>IF(B459="","",VLOOKUP(B459,基本信息表!B:N,4,FALSE))</f>
        <v/>
      </c>
      <c r="E459" s="13" t="str">
        <f>IF(B459="","",VLOOKUP(B459,基本信息表!B:N,12,FALSE))</f>
        <v/>
      </c>
      <c r="F459" s="14"/>
      <c r="G459" s="15" t="str">
        <f>IF(B459="","",VLOOKUP(B459,提成表!B:I,8,FALSE))</f>
        <v/>
      </c>
      <c r="H459" s="14" t="str">
        <f t="shared" si="14"/>
        <v/>
      </c>
      <c r="I459" s="14"/>
      <c r="J459" s="15" t="str">
        <f t="shared" si="15"/>
        <v/>
      </c>
      <c r="K459" s="16"/>
    </row>
    <row r="460" customHeight="1" spans="2:11">
      <c r="B460" s="13" t="str">
        <f>IF(基本信息表!B456="","",基本信息表!B456)</f>
        <v/>
      </c>
      <c r="C460" s="13" t="str">
        <f>IF(B460="","",VLOOKUP(B460,基本信息表!B:N,2,FALSE))</f>
        <v/>
      </c>
      <c r="D460" s="13" t="str">
        <f>IF(B460="","",VLOOKUP(B460,基本信息表!B:N,4,FALSE))</f>
        <v/>
      </c>
      <c r="E460" s="13" t="str">
        <f>IF(B460="","",VLOOKUP(B460,基本信息表!B:N,12,FALSE))</f>
        <v/>
      </c>
      <c r="F460" s="14"/>
      <c r="G460" s="15" t="str">
        <f>IF(B460="","",VLOOKUP(B460,提成表!B:I,8,FALSE))</f>
        <v/>
      </c>
      <c r="H460" s="14" t="str">
        <f t="shared" si="14"/>
        <v/>
      </c>
      <c r="I460" s="14"/>
      <c r="J460" s="15" t="str">
        <f t="shared" si="15"/>
        <v/>
      </c>
      <c r="K460" s="16"/>
    </row>
    <row r="461" customHeight="1" spans="2:11">
      <c r="B461" s="13" t="str">
        <f>IF(基本信息表!B457="","",基本信息表!B457)</f>
        <v/>
      </c>
      <c r="C461" s="13" t="str">
        <f>IF(B461="","",VLOOKUP(B461,基本信息表!B:N,2,FALSE))</f>
        <v/>
      </c>
      <c r="D461" s="13" t="str">
        <f>IF(B461="","",VLOOKUP(B461,基本信息表!B:N,4,FALSE))</f>
        <v/>
      </c>
      <c r="E461" s="13" t="str">
        <f>IF(B461="","",VLOOKUP(B461,基本信息表!B:N,12,FALSE))</f>
        <v/>
      </c>
      <c r="F461" s="14"/>
      <c r="G461" s="15" t="str">
        <f>IF(B461="","",VLOOKUP(B461,提成表!B:I,8,FALSE))</f>
        <v/>
      </c>
      <c r="H461" s="14" t="str">
        <f t="shared" si="14"/>
        <v/>
      </c>
      <c r="I461" s="14"/>
      <c r="J461" s="15" t="str">
        <f t="shared" si="15"/>
        <v/>
      </c>
      <c r="K461" s="16"/>
    </row>
    <row r="462" customHeight="1" spans="2:11">
      <c r="B462" s="13" t="str">
        <f>IF(基本信息表!B458="","",基本信息表!B458)</f>
        <v/>
      </c>
      <c r="C462" s="13" t="str">
        <f>IF(B462="","",VLOOKUP(B462,基本信息表!B:N,2,FALSE))</f>
        <v/>
      </c>
      <c r="D462" s="13" t="str">
        <f>IF(B462="","",VLOOKUP(B462,基本信息表!B:N,4,FALSE))</f>
        <v/>
      </c>
      <c r="E462" s="13" t="str">
        <f>IF(B462="","",VLOOKUP(B462,基本信息表!B:N,12,FALSE))</f>
        <v/>
      </c>
      <c r="F462" s="14"/>
      <c r="G462" s="15" t="str">
        <f>IF(B462="","",VLOOKUP(B462,提成表!B:I,8,FALSE))</f>
        <v/>
      </c>
      <c r="H462" s="14" t="str">
        <f t="shared" si="14"/>
        <v/>
      </c>
      <c r="I462" s="14"/>
      <c r="J462" s="15" t="str">
        <f t="shared" si="15"/>
        <v/>
      </c>
      <c r="K462" s="16"/>
    </row>
    <row r="463" customHeight="1" spans="2:11">
      <c r="B463" s="13" t="str">
        <f>IF(基本信息表!B459="","",基本信息表!B459)</f>
        <v/>
      </c>
      <c r="C463" s="13" t="str">
        <f>IF(B463="","",VLOOKUP(B463,基本信息表!B:N,2,FALSE))</f>
        <v/>
      </c>
      <c r="D463" s="13" t="str">
        <f>IF(B463="","",VLOOKUP(B463,基本信息表!B:N,4,FALSE))</f>
        <v/>
      </c>
      <c r="E463" s="13" t="str">
        <f>IF(B463="","",VLOOKUP(B463,基本信息表!B:N,12,FALSE))</f>
        <v/>
      </c>
      <c r="F463" s="14"/>
      <c r="G463" s="15" t="str">
        <f>IF(B463="","",VLOOKUP(B463,提成表!B:I,8,FALSE))</f>
        <v/>
      </c>
      <c r="H463" s="14" t="str">
        <f t="shared" ref="H463:H526" si="16">IF(B463="","",F463+G463)</f>
        <v/>
      </c>
      <c r="I463" s="14"/>
      <c r="J463" s="15" t="str">
        <f t="shared" ref="J463:J526" si="17">IF(B463="","",H463-I463)</f>
        <v/>
      </c>
      <c r="K463" s="16"/>
    </row>
    <row r="464" customHeight="1" spans="2:11">
      <c r="B464" s="13" t="str">
        <f>IF(基本信息表!B460="","",基本信息表!B460)</f>
        <v/>
      </c>
      <c r="C464" s="13" t="str">
        <f>IF(B464="","",VLOOKUP(B464,基本信息表!B:N,2,FALSE))</f>
        <v/>
      </c>
      <c r="D464" s="13" t="str">
        <f>IF(B464="","",VLOOKUP(B464,基本信息表!B:N,4,FALSE))</f>
        <v/>
      </c>
      <c r="E464" s="13" t="str">
        <f>IF(B464="","",VLOOKUP(B464,基本信息表!B:N,12,FALSE))</f>
        <v/>
      </c>
      <c r="F464" s="14"/>
      <c r="G464" s="15" t="str">
        <f>IF(B464="","",VLOOKUP(B464,提成表!B:I,8,FALSE))</f>
        <v/>
      </c>
      <c r="H464" s="14" t="str">
        <f t="shared" si="16"/>
        <v/>
      </c>
      <c r="I464" s="14"/>
      <c r="J464" s="15" t="str">
        <f t="shared" si="17"/>
        <v/>
      </c>
      <c r="K464" s="16"/>
    </row>
    <row r="465" customHeight="1" spans="2:11">
      <c r="B465" s="13" t="str">
        <f>IF(基本信息表!B461="","",基本信息表!B461)</f>
        <v/>
      </c>
      <c r="C465" s="13" t="str">
        <f>IF(B465="","",VLOOKUP(B465,基本信息表!B:N,2,FALSE))</f>
        <v/>
      </c>
      <c r="D465" s="13" t="str">
        <f>IF(B465="","",VLOOKUP(B465,基本信息表!B:N,4,FALSE))</f>
        <v/>
      </c>
      <c r="E465" s="13" t="str">
        <f>IF(B465="","",VLOOKUP(B465,基本信息表!B:N,12,FALSE))</f>
        <v/>
      </c>
      <c r="F465" s="14"/>
      <c r="G465" s="15" t="str">
        <f>IF(B465="","",VLOOKUP(B465,提成表!B:I,8,FALSE))</f>
        <v/>
      </c>
      <c r="H465" s="14" t="str">
        <f t="shared" si="16"/>
        <v/>
      </c>
      <c r="I465" s="14"/>
      <c r="J465" s="15" t="str">
        <f t="shared" si="17"/>
        <v/>
      </c>
      <c r="K465" s="16"/>
    </row>
    <row r="466" customHeight="1" spans="2:11">
      <c r="B466" s="13" t="str">
        <f>IF(基本信息表!B462="","",基本信息表!B462)</f>
        <v/>
      </c>
      <c r="C466" s="13" t="str">
        <f>IF(B466="","",VLOOKUP(B466,基本信息表!B:N,2,FALSE))</f>
        <v/>
      </c>
      <c r="D466" s="13" t="str">
        <f>IF(B466="","",VLOOKUP(B466,基本信息表!B:N,4,FALSE))</f>
        <v/>
      </c>
      <c r="E466" s="13" t="str">
        <f>IF(B466="","",VLOOKUP(B466,基本信息表!B:N,12,FALSE))</f>
        <v/>
      </c>
      <c r="F466" s="14"/>
      <c r="G466" s="15" t="str">
        <f>IF(B466="","",VLOOKUP(B466,提成表!B:I,8,FALSE))</f>
        <v/>
      </c>
      <c r="H466" s="14" t="str">
        <f t="shared" si="16"/>
        <v/>
      </c>
      <c r="I466" s="14"/>
      <c r="J466" s="15" t="str">
        <f t="shared" si="17"/>
        <v/>
      </c>
      <c r="K466" s="16"/>
    </row>
    <row r="467" customHeight="1" spans="2:11">
      <c r="B467" s="13" t="str">
        <f>IF(基本信息表!B463="","",基本信息表!B463)</f>
        <v/>
      </c>
      <c r="C467" s="13" t="str">
        <f>IF(B467="","",VLOOKUP(B467,基本信息表!B:N,2,FALSE))</f>
        <v/>
      </c>
      <c r="D467" s="13" t="str">
        <f>IF(B467="","",VLOOKUP(B467,基本信息表!B:N,4,FALSE))</f>
        <v/>
      </c>
      <c r="E467" s="13" t="str">
        <f>IF(B467="","",VLOOKUP(B467,基本信息表!B:N,12,FALSE))</f>
        <v/>
      </c>
      <c r="F467" s="14"/>
      <c r="G467" s="15" t="str">
        <f>IF(B467="","",VLOOKUP(B467,提成表!B:I,8,FALSE))</f>
        <v/>
      </c>
      <c r="H467" s="14" t="str">
        <f t="shared" si="16"/>
        <v/>
      </c>
      <c r="I467" s="14"/>
      <c r="J467" s="15" t="str">
        <f t="shared" si="17"/>
        <v/>
      </c>
      <c r="K467" s="16"/>
    </row>
    <row r="468" customHeight="1" spans="2:11">
      <c r="B468" s="13" t="str">
        <f>IF(基本信息表!B464="","",基本信息表!B464)</f>
        <v/>
      </c>
      <c r="C468" s="13" t="str">
        <f>IF(B468="","",VLOOKUP(B468,基本信息表!B:N,2,FALSE))</f>
        <v/>
      </c>
      <c r="D468" s="13" t="str">
        <f>IF(B468="","",VLOOKUP(B468,基本信息表!B:N,4,FALSE))</f>
        <v/>
      </c>
      <c r="E468" s="13" t="str">
        <f>IF(B468="","",VLOOKUP(B468,基本信息表!B:N,12,FALSE))</f>
        <v/>
      </c>
      <c r="F468" s="14"/>
      <c r="G468" s="15" t="str">
        <f>IF(B468="","",VLOOKUP(B468,提成表!B:I,8,FALSE))</f>
        <v/>
      </c>
      <c r="H468" s="14" t="str">
        <f t="shared" si="16"/>
        <v/>
      </c>
      <c r="I468" s="14"/>
      <c r="J468" s="15" t="str">
        <f t="shared" si="17"/>
        <v/>
      </c>
      <c r="K468" s="16"/>
    </row>
    <row r="469" customHeight="1" spans="2:11">
      <c r="B469" s="13" t="str">
        <f>IF(基本信息表!B465="","",基本信息表!B465)</f>
        <v/>
      </c>
      <c r="C469" s="13" t="str">
        <f>IF(B469="","",VLOOKUP(B469,基本信息表!B:N,2,FALSE))</f>
        <v/>
      </c>
      <c r="D469" s="13" t="str">
        <f>IF(B469="","",VLOOKUP(B469,基本信息表!B:N,4,FALSE))</f>
        <v/>
      </c>
      <c r="E469" s="13" t="str">
        <f>IF(B469="","",VLOOKUP(B469,基本信息表!B:N,12,FALSE))</f>
        <v/>
      </c>
      <c r="F469" s="14"/>
      <c r="G469" s="15" t="str">
        <f>IF(B469="","",VLOOKUP(B469,提成表!B:I,8,FALSE))</f>
        <v/>
      </c>
      <c r="H469" s="14" t="str">
        <f t="shared" si="16"/>
        <v/>
      </c>
      <c r="I469" s="14"/>
      <c r="J469" s="15" t="str">
        <f t="shared" si="17"/>
        <v/>
      </c>
      <c r="K469" s="16"/>
    </row>
    <row r="470" customHeight="1" spans="2:11">
      <c r="B470" s="13" t="str">
        <f>IF(基本信息表!B466="","",基本信息表!B466)</f>
        <v/>
      </c>
      <c r="C470" s="13" t="str">
        <f>IF(B470="","",VLOOKUP(B470,基本信息表!B:N,2,FALSE))</f>
        <v/>
      </c>
      <c r="D470" s="13" t="str">
        <f>IF(B470="","",VLOOKUP(B470,基本信息表!B:N,4,FALSE))</f>
        <v/>
      </c>
      <c r="E470" s="13" t="str">
        <f>IF(B470="","",VLOOKUP(B470,基本信息表!B:N,12,FALSE))</f>
        <v/>
      </c>
      <c r="F470" s="14"/>
      <c r="G470" s="15" t="str">
        <f>IF(B470="","",VLOOKUP(B470,提成表!B:I,8,FALSE))</f>
        <v/>
      </c>
      <c r="H470" s="14" t="str">
        <f t="shared" si="16"/>
        <v/>
      </c>
      <c r="I470" s="14"/>
      <c r="J470" s="15" t="str">
        <f t="shared" si="17"/>
        <v/>
      </c>
      <c r="K470" s="16"/>
    </row>
    <row r="471" customHeight="1" spans="2:11">
      <c r="B471" s="13" t="str">
        <f>IF(基本信息表!B467="","",基本信息表!B467)</f>
        <v/>
      </c>
      <c r="C471" s="13" t="str">
        <f>IF(B471="","",VLOOKUP(B471,基本信息表!B:N,2,FALSE))</f>
        <v/>
      </c>
      <c r="D471" s="13" t="str">
        <f>IF(B471="","",VLOOKUP(B471,基本信息表!B:N,4,FALSE))</f>
        <v/>
      </c>
      <c r="E471" s="13" t="str">
        <f>IF(B471="","",VLOOKUP(B471,基本信息表!B:N,12,FALSE))</f>
        <v/>
      </c>
      <c r="F471" s="14"/>
      <c r="G471" s="15" t="str">
        <f>IF(B471="","",VLOOKUP(B471,提成表!B:I,8,FALSE))</f>
        <v/>
      </c>
      <c r="H471" s="14" t="str">
        <f t="shared" si="16"/>
        <v/>
      </c>
      <c r="I471" s="14"/>
      <c r="J471" s="15" t="str">
        <f t="shared" si="17"/>
        <v/>
      </c>
      <c r="K471" s="16"/>
    </row>
    <row r="472" customHeight="1" spans="2:11">
      <c r="B472" s="13" t="str">
        <f>IF(基本信息表!B468="","",基本信息表!B468)</f>
        <v/>
      </c>
      <c r="C472" s="13" t="str">
        <f>IF(B472="","",VLOOKUP(B472,基本信息表!B:N,2,FALSE))</f>
        <v/>
      </c>
      <c r="D472" s="13" t="str">
        <f>IF(B472="","",VLOOKUP(B472,基本信息表!B:N,4,FALSE))</f>
        <v/>
      </c>
      <c r="E472" s="13" t="str">
        <f>IF(B472="","",VLOOKUP(B472,基本信息表!B:N,12,FALSE))</f>
        <v/>
      </c>
      <c r="F472" s="14"/>
      <c r="G472" s="15" t="str">
        <f>IF(B472="","",VLOOKUP(B472,提成表!B:I,8,FALSE))</f>
        <v/>
      </c>
      <c r="H472" s="14" t="str">
        <f t="shared" si="16"/>
        <v/>
      </c>
      <c r="I472" s="14"/>
      <c r="J472" s="15" t="str">
        <f t="shared" si="17"/>
        <v/>
      </c>
      <c r="K472" s="16"/>
    </row>
    <row r="473" customHeight="1" spans="2:11">
      <c r="B473" s="13" t="str">
        <f>IF(基本信息表!B469="","",基本信息表!B469)</f>
        <v/>
      </c>
      <c r="C473" s="13" t="str">
        <f>IF(B473="","",VLOOKUP(B473,基本信息表!B:N,2,FALSE))</f>
        <v/>
      </c>
      <c r="D473" s="13" t="str">
        <f>IF(B473="","",VLOOKUP(B473,基本信息表!B:N,4,FALSE))</f>
        <v/>
      </c>
      <c r="E473" s="13" t="str">
        <f>IF(B473="","",VLOOKUP(B473,基本信息表!B:N,12,FALSE))</f>
        <v/>
      </c>
      <c r="F473" s="14"/>
      <c r="G473" s="15" t="str">
        <f>IF(B473="","",VLOOKUP(B473,提成表!B:I,8,FALSE))</f>
        <v/>
      </c>
      <c r="H473" s="14" t="str">
        <f t="shared" si="16"/>
        <v/>
      </c>
      <c r="I473" s="14"/>
      <c r="J473" s="15" t="str">
        <f t="shared" si="17"/>
        <v/>
      </c>
      <c r="K473" s="16"/>
    </row>
    <row r="474" customHeight="1" spans="2:11">
      <c r="B474" s="13" t="str">
        <f>IF(基本信息表!B470="","",基本信息表!B470)</f>
        <v/>
      </c>
      <c r="C474" s="13" t="str">
        <f>IF(B474="","",VLOOKUP(B474,基本信息表!B:N,2,FALSE))</f>
        <v/>
      </c>
      <c r="D474" s="13" t="str">
        <f>IF(B474="","",VLOOKUP(B474,基本信息表!B:N,4,FALSE))</f>
        <v/>
      </c>
      <c r="E474" s="13" t="str">
        <f>IF(B474="","",VLOOKUP(B474,基本信息表!B:N,12,FALSE))</f>
        <v/>
      </c>
      <c r="F474" s="14"/>
      <c r="G474" s="15" t="str">
        <f>IF(B474="","",VLOOKUP(B474,提成表!B:I,8,FALSE))</f>
        <v/>
      </c>
      <c r="H474" s="14" t="str">
        <f t="shared" si="16"/>
        <v/>
      </c>
      <c r="I474" s="14"/>
      <c r="J474" s="15" t="str">
        <f t="shared" si="17"/>
        <v/>
      </c>
      <c r="K474" s="16"/>
    </row>
    <row r="475" customHeight="1" spans="2:11">
      <c r="B475" s="13" t="str">
        <f>IF(基本信息表!B471="","",基本信息表!B471)</f>
        <v/>
      </c>
      <c r="C475" s="13" t="str">
        <f>IF(B475="","",VLOOKUP(B475,基本信息表!B:N,2,FALSE))</f>
        <v/>
      </c>
      <c r="D475" s="13" t="str">
        <f>IF(B475="","",VLOOKUP(B475,基本信息表!B:N,4,FALSE))</f>
        <v/>
      </c>
      <c r="E475" s="13" t="str">
        <f>IF(B475="","",VLOOKUP(B475,基本信息表!B:N,12,FALSE))</f>
        <v/>
      </c>
      <c r="F475" s="14"/>
      <c r="G475" s="15" t="str">
        <f>IF(B475="","",VLOOKUP(B475,提成表!B:I,8,FALSE))</f>
        <v/>
      </c>
      <c r="H475" s="14" t="str">
        <f t="shared" si="16"/>
        <v/>
      </c>
      <c r="I475" s="14"/>
      <c r="J475" s="15" t="str">
        <f t="shared" si="17"/>
        <v/>
      </c>
      <c r="K475" s="16"/>
    </row>
    <row r="476" customHeight="1" spans="2:11">
      <c r="B476" s="13" t="str">
        <f>IF(基本信息表!B472="","",基本信息表!B472)</f>
        <v/>
      </c>
      <c r="C476" s="13" t="str">
        <f>IF(B476="","",VLOOKUP(B476,基本信息表!B:N,2,FALSE))</f>
        <v/>
      </c>
      <c r="D476" s="13" t="str">
        <f>IF(B476="","",VLOOKUP(B476,基本信息表!B:N,4,FALSE))</f>
        <v/>
      </c>
      <c r="E476" s="13" t="str">
        <f>IF(B476="","",VLOOKUP(B476,基本信息表!B:N,12,FALSE))</f>
        <v/>
      </c>
      <c r="F476" s="14"/>
      <c r="G476" s="15" t="str">
        <f>IF(B476="","",VLOOKUP(B476,提成表!B:I,8,FALSE))</f>
        <v/>
      </c>
      <c r="H476" s="14" t="str">
        <f t="shared" si="16"/>
        <v/>
      </c>
      <c r="I476" s="14"/>
      <c r="J476" s="15" t="str">
        <f t="shared" si="17"/>
        <v/>
      </c>
      <c r="K476" s="16"/>
    </row>
    <row r="477" customHeight="1" spans="2:11">
      <c r="B477" s="13" t="str">
        <f>IF(基本信息表!B473="","",基本信息表!B473)</f>
        <v/>
      </c>
      <c r="C477" s="13" t="str">
        <f>IF(B477="","",VLOOKUP(B477,基本信息表!B:N,2,FALSE))</f>
        <v/>
      </c>
      <c r="D477" s="13" t="str">
        <f>IF(B477="","",VLOOKUP(B477,基本信息表!B:N,4,FALSE))</f>
        <v/>
      </c>
      <c r="E477" s="13" t="str">
        <f>IF(B477="","",VLOOKUP(B477,基本信息表!B:N,12,FALSE))</f>
        <v/>
      </c>
      <c r="F477" s="14"/>
      <c r="G477" s="15" t="str">
        <f>IF(B477="","",VLOOKUP(B477,提成表!B:I,8,FALSE))</f>
        <v/>
      </c>
      <c r="H477" s="14" t="str">
        <f t="shared" si="16"/>
        <v/>
      </c>
      <c r="I477" s="14"/>
      <c r="J477" s="15" t="str">
        <f t="shared" si="17"/>
        <v/>
      </c>
      <c r="K477" s="16"/>
    </row>
    <row r="478" customHeight="1" spans="2:11">
      <c r="B478" s="13" t="str">
        <f>IF(基本信息表!B474="","",基本信息表!B474)</f>
        <v/>
      </c>
      <c r="C478" s="13" t="str">
        <f>IF(B478="","",VLOOKUP(B478,基本信息表!B:N,2,FALSE))</f>
        <v/>
      </c>
      <c r="D478" s="13" t="str">
        <f>IF(B478="","",VLOOKUP(B478,基本信息表!B:N,4,FALSE))</f>
        <v/>
      </c>
      <c r="E478" s="13" t="str">
        <f>IF(B478="","",VLOOKUP(B478,基本信息表!B:N,12,FALSE))</f>
        <v/>
      </c>
      <c r="F478" s="14"/>
      <c r="G478" s="15" t="str">
        <f>IF(B478="","",VLOOKUP(B478,提成表!B:I,8,FALSE))</f>
        <v/>
      </c>
      <c r="H478" s="14" t="str">
        <f t="shared" si="16"/>
        <v/>
      </c>
      <c r="I478" s="14"/>
      <c r="J478" s="15" t="str">
        <f t="shared" si="17"/>
        <v/>
      </c>
      <c r="K478" s="16"/>
    </row>
    <row r="479" customHeight="1" spans="2:11">
      <c r="B479" s="13" t="str">
        <f>IF(基本信息表!B475="","",基本信息表!B475)</f>
        <v/>
      </c>
      <c r="C479" s="13" t="str">
        <f>IF(B479="","",VLOOKUP(B479,基本信息表!B:N,2,FALSE))</f>
        <v/>
      </c>
      <c r="D479" s="13" t="str">
        <f>IF(B479="","",VLOOKUP(B479,基本信息表!B:N,4,FALSE))</f>
        <v/>
      </c>
      <c r="E479" s="13" t="str">
        <f>IF(B479="","",VLOOKUP(B479,基本信息表!B:N,12,FALSE))</f>
        <v/>
      </c>
      <c r="F479" s="14"/>
      <c r="G479" s="15" t="str">
        <f>IF(B479="","",VLOOKUP(B479,提成表!B:I,8,FALSE))</f>
        <v/>
      </c>
      <c r="H479" s="14" t="str">
        <f t="shared" si="16"/>
        <v/>
      </c>
      <c r="I479" s="14"/>
      <c r="J479" s="15" t="str">
        <f t="shared" si="17"/>
        <v/>
      </c>
      <c r="K479" s="16"/>
    </row>
    <row r="480" customHeight="1" spans="2:11">
      <c r="B480" s="13" t="str">
        <f>IF(基本信息表!B476="","",基本信息表!B476)</f>
        <v/>
      </c>
      <c r="C480" s="13" t="str">
        <f>IF(B480="","",VLOOKUP(B480,基本信息表!B:N,2,FALSE))</f>
        <v/>
      </c>
      <c r="D480" s="13" t="str">
        <f>IF(B480="","",VLOOKUP(B480,基本信息表!B:N,4,FALSE))</f>
        <v/>
      </c>
      <c r="E480" s="13" t="str">
        <f>IF(B480="","",VLOOKUP(B480,基本信息表!B:N,12,FALSE))</f>
        <v/>
      </c>
      <c r="F480" s="14"/>
      <c r="G480" s="15" t="str">
        <f>IF(B480="","",VLOOKUP(B480,提成表!B:I,8,FALSE))</f>
        <v/>
      </c>
      <c r="H480" s="14" t="str">
        <f t="shared" si="16"/>
        <v/>
      </c>
      <c r="I480" s="14"/>
      <c r="J480" s="15" t="str">
        <f t="shared" si="17"/>
        <v/>
      </c>
      <c r="K480" s="16"/>
    </row>
    <row r="481" customHeight="1" spans="2:11">
      <c r="B481" s="13" t="str">
        <f>IF(基本信息表!B477="","",基本信息表!B477)</f>
        <v/>
      </c>
      <c r="C481" s="13" t="str">
        <f>IF(B481="","",VLOOKUP(B481,基本信息表!B:N,2,FALSE))</f>
        <v/>
      </c>
      <c r="D481" s="13" t="str">
        <f>IF(B481="","",VLOOKUP(B481,基本信息表!B:N,4,FALSE))</f>
        <v/>
      </c>
      <c r="E481" s="13" t="str">
        <f>IF(B481="","",VLOOKUP(B481,基本信息表!B:N,12,FALSE))</f>
        <v/>
      </c>
      <c r="F481" s="14"/>
      <c r="G481" s="15" t="str">
        <f>IF(B481="","",VLOOKUP(B481,提成表!B:I,8,FALSE))</f>
        <v/>
      </c>
      <c r="H481" s="14" t="str">
        <f t="shared" si="16"/>
        <v/>
      </c>
      <c r="I481" s="14"/>
      <c r="J481" s="15" t="str">
        <f t="shared" si="17"/>
        <v/>
      </c>
      <c r="K481" s="16"/>
    </row>
    <row r="482" customHeight="1" spans="2:11">
      <c r="B482" s="13" t="str">
        <f>IF(基本信息表!B478="","",基本信息表!B478)</f>
        <v/>
      </c>
      <c r="C482" s="13" t="str">
        <f>IF(B482="","",VLOOKUP(B482,基本信息表!B:N,2,FALSE))</f>
        <v/>
      </c>
      <c r="D482" s="13" t="str">
        <f>IF(B482="","",VLOOKUP(B482,基本信息表!B:N,4,FALSE))</f>
        <v/>
      </c>
      <c r="E482" s="13" t="str">
        <f>IF(B482="","",VLOOKUP(B482,基本信息表!B:N,12,FALSE))</f>
        <v/>
      </c>
      <c r="F482" s="14"/>
      <c r="G482" s="15" t="str">
        <f>IF(B482="","",VLOOKUP(B482,提成表!B:I,8,FALSE))</f>
        <v/>
      </c>
      <c r="H482" s="14" t="str">
        <f t="shared" si="16"/>
        <v/>
      </c>
      <c r="I482" s="14"/>
      <c r="J482" s="15" t="str">
        <f t="shared" si="17"/>
        <v/>
      </c>
      <c r="K482" s="16"/>
    </row>
    <row r="483" customHeight="1" spans="2:11">
      <c r="B483" s="13" t="str">
        <f>IF(基本信息表!B479="","",基本信息表!B479)</f>
        <v/>
      </c>
      <c r="C483" s="13" t="str">
        <f>IF(B483="","",VLOOKUP(B483,基本信息表!B:N,2,FALSE))</f>
        <v/>
      </c>
      <c r="D483" s="13" t="str">
        <f>IF(B483="","",VLOOKUP(B483,基本信息表!B:N,4,FALSE))</f>
        <v/>
      </c>
      <c r="E483" s="13" t="str">
        <f>IF(B483="","",VLOOKUP(B483,基本信息表!B:N,12,FALSE))</f>
        <v/>
      </c>
      <c r="F483" s="14"/>
      <c r="G483" s="15" t="str">
        <f>IF(B483="","",VLOOKUP(B483,提成表!B:I,8,FALSE))</f>
        <v/>
      </c>
      <c r="H483" s="14" t="str">
        <f t="shared" si="16"/>
        <v/>
      </c>
      <c r="I483" s="14"/>
      <c r="J483" s="15" t="str">
        <f t="shared" si="17"/>
        <v/>
      </c>
      <c r="K483" s="16"/>
    </row>
    <row r="484" customHeight="1" spans="2:11">
      <c r="B484" s="13" t="str">
        <f>IF(基本信息表!B480="","",基本信息表!B480)</f>
        <v/>
      </c>
      <c r="C484" s="13" t="str">
        <f>IF(B484="","",VLOOKUP(B484,基本信息表!B:N,2,FALSE))</f>
        <v/>
      </c>
      <c r="D484" s="13" t="str">
        <f>IF(B484="","",VLOOKUP(B484,基本信息表!B:N,4,FALSE))</f>
        <v/>
      </c>
      <c r="E484" s="13" t="str">
        <f>IF(B484="","",VLOOKUP(B484,基本信息表!B:N,12,FALSE))</f>
        <v/>
      </c>
      <c r="F484" s="14"/>
      <c r="G484" s="15" t="str">
        <f>IF(B484="","",VLOOKUP(B484,提成表!B:I,8,FALSE))</f>
        <v/>
      </c>
      <c r="H484" s="14" t="str">
        <f t="shared" si="16"/>
        <v/>
      </c>
      <c r="I484" s="14"/>
      <c r="J484" s="15" t="str">
        <f t="shared" si="17"/>
        <v/>
      </c>
      <c r="K484" s="16"/>
    </row>
    <row r="485" customHeight="1" spans="2:11">
      <c r="B485" s="13" t="str">
        <f>IF(基本信息表!B481="","",基本信息表!B481)</f>
        <v/>
      </c>
      <c r="C485" s="13" t="str">
        <f>IF(B485="","",VLOOKUP(B485,基本信息表!B:N,2,FALSE))</f>
        <v/>
      </c>
      <c r="D485" s="13" t="str">
        <f>IF(B485="","",VLOOKUP(B485,基本信息表!B:N,4,FALSE))</f>
        <v/>
      </c>
      <c r="E485" s="13" t="str">
        <f>IF(B485="","",VLOOKUP(B485,基本信息表!B:N,12,FALSE))</f>
        <v/>
      </c>
      <c r="F485" s="14"/>
      <c r="G485" s="15" t="str">
        <f>IF(B485="","",VLOOKUP(B485,提成表!B:I,8,FALSE))</f>
        <v/>
      </c>
      <c r="H485" s="14" t="str">
        <f t="shared" si="16"/>
        <v/>
      </c>
      <c r="I485" s="14"/>
      <c r="J485" s="15" t="str">
        <f t="shared" si="17"/>
        <v/>
      </c>
      <c r="K485" s="16"/>
    </row>
    <row r="486" customHeight="1" spans="2:11">
      <c r="B486" s="13" t="str">
        <f>IF(基本信息表!B482="","",基本信息表!B482)</f>
        <v/>
      </c>
      <c r="C486" s="13" t="str">
        <f>IF(B486="","",VLOOKUP(B486,基本信息表!B:N,2,FALSE))</f>
        <v/>
      </c>
      <c r="D486" s="13" t="str">
        <f>IF(B486="","",VLOOKUP(B486,基本信息表!B:N,4,FALSE))</f>
        <v/>
      </c>
      <c r="E486" s="13" t="str">
        <f>IF(B486="","",VLOOKUP(B486,基本信息表!B:N,12,FALSE))</f>
        <v/>
      </c>
      <c r="F486" s="14"/>
      <c r="G486" s="15" t="str">
        <f>IF(B486="","",VLOOKUP(B486,提成表!B:I,8,FALSE))</f>
        <v/>
      </c>
      <c r="H486" s="14" t="str">
        <f t="shared" si="16"/>
        <v/>
      </c>
      <c r="I486" s="14"/>
      <c r="J486" s="15" t="str">
        <f t="shared" si="17"/>
        <v/>
      </c>
      <c r="K486" s="16"/>
    </row>
    <row r="487" customHeight="1" spans="2:11">
      <c r="B487" s="13" t="str">
        <f>IF(基本信息表!B483="","",基本信息表!B483)</f>
        <v/>
      </c>
      <c r="C487" s="13" t="str">
        <f>IF(B487="","",VLOOKUP(B487,基本信息表!B:N,2,FALSE))</f>
        <v/>
      </c>
      <c r="D487" s="13" t="str">
        <f>IF(B487="","",VLOOKUP(B487,基本信息表!B:N,4,FALSE))</f>
        <v/>
      </c>
      <c r="E487" s="13" t="str">
        <f>IF(B487="","",VLOOKUP(B487,基本信息表!B:N,12,FALSE))</f>
        <v/>
      </c>
      <c r="F487" s="14"/>
      <c r="G487" s="15" t="str">
        <f>IF(B487="","",VLOOKUP(B487,提成表!B:I,8,FALSE))</f>
        <v/>
      </c>
      <c r="H487" s="14" t="str">
        <f t="shared" si="16"/>
        <v/>
      </c>
      <c r="I487" s="14"/>
      <c r="J487" s="15" t="str">
        <f t="shared" si="17"/>
        <v/>
      </c>
      <c r="K487" s="16"/>
    </row>
    <row r="488" customHeight="1" spans="2:11">
      <c r="B488" s="13" t="str">
        <f>IF(基本信息表!B484="","",基本信息表!B484)</f>
        <v/>
      </c>
      <c r="C488" s="13" t="str">
        <f>IF(B488="","",VLOOKUP(B488,基本信息表!B:N,2,FALSE))</f>
        <v/>
      </c>
      <c r="D488" s="13" t="str">
        <f>IF(B488="","",VLOOKUP(B488,基本信息表!B:N,4,FALSE))</f>
        <v/>
      </c>
      <c r="E488" s="13" t="str">
        <f>IF(B488="","",VLOOKUP(B488,基本信息表!B:N,12,FALSE))</f>
        <v/>
      </c>
      <c r="F488" s="14"/>
      <c r="G488" s="15" t="str">
        <f>IF(B488="","",VLOOKUP(B488,提成表!B:I,8,FALSE))</f>
        <v/>
      </c>
      <c r="H488" s="14" t="str">
        <f t="shared" si="16"/>
        <v/>
      </c>
      <c r="I488" s="14"/>
      <c r="J488" s="15" t="str">
        <f t="shared" si="17"/>
        <v/>
      </c>
      <c r="K488" s="16"/>
    </row>
    <row r="489" customHeight="1" spans="2:11">
      <c r="B489" s="13" t="str">
        <f>IF(基本信息表!B485="","",基本信息表!B485)</f>
        <v/>
      </c>
      <c r="C489" s="13" t="str">
        <f>IF(B489="","",VLOOKUP(B489,基本信息表!B:N,2,FALSE))</f>
        <v/>
      </c>
      <c r="D489" s="13" t="str">
        <f>IF(B489="","",VLOOKUP(B489,基本信息表!B:N,4,FALSE))</f>
        <v/>
      </c>
      <c r="E489" s="13" t="str">
        <f>IF(B489="","",VLOOKUP(B489,基本信息表!B:N,12,FALSE))</f>
        <v/>
      </c>
      <c r="F489" s="14"/>
      <c r="G489" s="15" t="str">
        <f>IF(B489="","",VLOOKUP(B489,提成表!B:I,8,FALSE))</f>
        <v/>
      </c>
      <c r="H489" s="14" t="str">
        <f t="shared" si="16"/>
        <v/>
      </c>
      <c r="I489" s="14"/>
      <c r="J489" s="15" t="str">
        <f t="shared" si="17"/>
        <v/>
      </c>
      <c r="K489" s="16"/>
    </row>
    <row r="490" customHeight="1" spans="2:11">
      <c r="B490" s="13" t="str">
        <f>IF(基本信息表!B486="","",基本信息表!B486)</f>
        <v/>
      </c>
      <c r="C490" s="13" t="str">
        <f>IF(B490="","",VLOOKUP(B490,基本信息表!B:N,2,FALSE))</f>
        <v/>
      </c>
      <c r="D490" s="13" t="str">
        <f>IF(B490="","",VLOOKUP(B490,基本信息表!B:N,4,FALSE))</f>
        <v/>
      </c>
      <c r="E490" s="13" t="str">
        <f>IF(B490="","",VLOOKUP(B490,基本信息表!B:N,12,FALSE))</f>
        <v/>
      </c>
      <c r="F490" s="14"/>
      <c r="G490" s="15" t="str">
        <f>IF(B490="","",VLOOKUP(B490,提成表!B:I,8,FALSE))</f>
        <v/>
      </c>
      <c r="H490" s="14" t="str">
        <f t="shared" si="16"/>
        <v/>
      </c>
      <c r="I490" s="14"/>
      <c r="J490" s="15" t="str">
        <f t="shared" si="17"/>
        <v/>
      </c>
      <c r="K490" s="16"/>
    </row>
    <row r="491" customHeight="1" spans="2:11">
      <c r="B491" s="13" t="str">
        <f>IF(基本信息表!B487="","",基本信息表!B487)</f>
        <v/>
      </c>
      <c r="C491" s="13" t="str">
        <f>IF(B491="","",VLOOKUP(B491,基本信息表!B:N,2,FALSE))</f>
        <v/>
      </c>
      <c r="D491" s="13" t="str">
        <f>IF(B491="","",VLOOKUP(B491,基本信息表!B:N,4,FALSE))</f>
        <v/>
      </c>
      <c r="E491" s="13" t="str">
        <f>IF(B491="","",VLOOKUP(B491,基本信息表!B:N,12,FALSE))</f>
        <v/>
      </c>
      <c r="F491" s="14"/>
      <c r="G491" s="15" t="str">
        <f>IF(B491="","",VLOOKUP(B491,提成表!B:I,8,FALSE))</f>
        <v/>
      </c>
      <c r="H491" s="14" t="str">
        <f t="shared" si="16"/>
        <v/>
      </c>
      <c r="I491" s="14"/>
      <c r="J491" s="15" t="str">
        <f t="shared" si="17"/>
        <v/>
      </c>
      <c r="K491" s="16"/>
    </row>
    <row r="492" customHeight="1" spans="2:11">
      <c r="B492" s="13" t="str">
        <f>IF(基本信息表!B488="","",基本信息表!B488)</f>
        <v/>
      </c>
      <c r="C492" s="13" t="str">
        <f>IF(B492="","",VLOOKUP(B492,基本信息表!B:N,2,FALSE))</f>
        <v/>
      </c>
      <c r="D492" s="13" t="str">
        <f>IF(B492="","",VLOOKUP(B492,基本信息表!B:N,4,FALSE))</f>
        <v/>
      </c>
      <c r="E492" s="13" t="str">
        <f>IF(B492="","",VLOOKUP(B492,基本信息表!B:N,12,FALSE))</f>
        <v/>
      </c>
      <c r="F492" s="14"/>
      <c r="G492" s="15" t="str">
        <f>IF(B492="","",VLOOKUP(B492,提成表!B:I,8,FALSE))</f>
        <v/>
      </c>
      <c r="H492" s="14" t="str">
        <f t="shared" si="16"/>
        <v/>
      </c>
      <c r="I492" s="14"/>
      <c r="J492" s="15" t="str">
        <f t="shared" si="17"/>
        <v/>
      </c>
      <c r="K492" s="16"/>
    </row>
    <row r="493" customHeight="1" spans="2:11">
      <c r="B493" s="13" t="str">
        <f>IF(基本信息表!B489="","",基本信息表!B489)</f>
        <v/>
      </c>
      <c r="C493" s="13" t="str">
        <f>IF(B493="","",VLOOKUP(B493,基本信息表!B:N,2,FALSE))</f>
        <v/>
      </c>
      <c r="D493" s="13" t="str">
        <f>IF(B493="","",VLOOKUP(B493,基本信息表!B:N,4,FALSE))</f>
        <v/>
      </c>
      <c r="E493" s="13" t="str">
        <f>IF(B493="","",VLOOKUP(B493,基本信息表!B:N,12,FALSE))</f>
        <v/>
      </c>
      <c r="F493" s="14"/>
      <c r="G493" s="15" t="str">
        <f>IF(B493="","",VLOOKUP(B493,提成表!B:I,8,FALSE))</f>
        <v/>
      </c>
      <c r="H493" s="14" t="str">
        <f t="shared" si="16"/>
        <v/>
      </c>
      <c r="I493" s="14"/>
      <c r="J493" s="15" t="str">
        <f t="shared" si="17"/>
        <v/>
      </c>
      <c r="K493" s="16"/>
    </row>
    <row r="494" customHeight="1" spans="2:11">
      <c r="B494" s="13" t="str">
        <f>IF(基本信息表!B490="","",基本信息表!B490)</f>
        <v/>
      </c>
      <c r="C494" s="13" t="str">
        <f>IF(B494="","",VLOOKUP(B494,基本信息表!B:N,2,FALSE))</f>
        <v/>
      </c>
      <c r="D494" s="13" t="str">
        <f>IF(B494="","",VLOOKUP(B494,基本信息表!B:N,4,FALSE))</f>
        <v/>
      </c>
      <c r="E494" s="13" t="str">
        <f>IF(B494="","",VLOOKUP(B494,基本信息表!B:N,12,FALSE))</f>
        <v/>
      </c>
      <c r="F494" s="14"/>
      <c r="G494" s="15" t="str">
        <f>IF(B494="","",VLOOKUP(B494,提成表!B:I,8,FALSE))</f>
        <v/>
      </c>
      <c r="H494" s="14" t="str">
        <f t="shared" si="16"/>
        <v/>
      </c>
      <c r="I494" s="14"/>
      <c r="J494" s="15" t="str">
        <f t="shared" si="17"/>
        <v/>
      </c>
      <c r="K494" s="16"/>
    </row>
    <row r="495" customHeight="1" spans="2:11">
      <c r="B495" s="13" t="str">
        <f>IF(基本信息表!B491="","",基本信息表!B491)</f>
        <v/>
      </c>
      <c r="C495" s="13" t="str">
        <f>IF(B495="","",VLOOKUP(B495,基本信息表!B:N,2,FALSE))</f>
        <v/>
      </c>
      <c r="D495" s="13" t="str">
        <f>IF(B495="","",VLOOKUP(B495,基本信息表!B:N,4,FALSE))</f>
        <v/>
      </c>
      <c r="E495" s="13" t="str">
        <f>IF(B495="","",VLOOKUP(B495,基本信息表!B:N,12,FALSE))</f>
        <v/>
      </c>
      <c r="F495" s="14"/>
      <c r="G495" s="15" t="str">
        <f>IF(B495="","",VLOOKUP(B495,提成表!B:I,8,FALSE))</f>
        <v/>
      </c>
      <c r="H495" s="14" t="str">
        <f t="shared" si="16"/>
        <v/>
      </c>
      <c r="I495" s="14"/>
      <c r="J495" s="15" t="str">
        <f t="shared" si="17"/>
        <v/>
      </c>
      <c r="K495" s="16"/>
    </row>
    <row r="496" customHeight="1" spans="2:11">
      <c r="B496" s="13" t="str">
        <f>IF(基本信息表!B492="","",基本信息表!B492)</f>
        <v/>
      </c>
      <c r="C496" s="13" t="str">
        <f>IF(B496="","",VLOOKUP(B496,基本信息表!B:N,2,FALSE))</f>
        <v/>
      </c>
      <c r="D496" s="13" t="str">
        <f>IF(B496="","",VLOOKUP(B496,基本信息表!B:N,4,FALSE))</f>
        <v/>
      </c>
      <c r="E496" s="13" t="str">
        <f>IF(B496="","",VLOOKUP(B496,基本信息表!B:N,12,FALSE))</f>
        <v/>
      </c>
      <c r="F496" s="14"/>
      <c r="G496" s="15" t="str">
        <f>IF(B496="","",VLOOKUP(B496,提成表!B:I,8,FALSE))</f>
        <v/>
      </c>
      <c r="H496" s="14" t="str">
        <f t="shared" si="16"/>
        <v/>
      </c>
      <c r="I496" s="14"/>
      <c r="J496" s="15" t="str">
        <f t="shared" si="17"/>
        <v/>
      </c>
      <c r="K496" s="16"/>
    </row>
    <row r="497" customHeight="1" spans="2:11">
      <c r="B497" s="13" t="str">
        <f>IF(基本信息表!B493="","",基本信息表!B493)</f>
        <v/>
      </c>
      <c r="C497" s="13" t="str">
        <f>IF(B497="","",VLOOKUP(B497,基本信息表!B:N,2,FALSE))</f>
        <v/>
      </c>
      <c r="D497" s="13" t="str">
        <f>IF(B497="","",VLOOKUP(B497,基本信息表!B:N,4,FALSE))</f>
        <v/>
      </c>
      <c r="E497" s="13" t="str">
        <f>IF(B497="","",VLOOKUP(B497,基本信息表!B:N,12,FALSE))</f>
        <v/>
      </c>
      <c r="F497" s="14"/>
      <c r="G497" s="15" t="str">
        <f>IF(B497="","",VLOOKUP(B497,提成表!B:I,8,FALSE))</f>
        <v/>
      </c>
      <c r="H497" s="14" t="str">
        <f t="shared" si="16"/>
        <v/>
      </c>
      <c r="I497" s="14"/>
      <c r="J497" s="15" t="str">
        <f t="shared" si="17"/>
        <v/>
      </c>
      <c r="K497" s="16"/>
    </row>
    <row r="498" customHeight="1" spans="2:11">
      <c r="B498" s="13" t="str">
        <f>IF(基本信息表!B494="","",基本信息表!B494)</f>
        <v/>
      </c>
      <c r="C498" s="13" t="str">
        <f>IF(B498="","",VLOOKUP(B498,基本信息表!B:N,2,FALSE))</f>
        <v/>
      </c>
      <c r="D498" s="13" t="str">
        <f>IF(B498="","",VLOOKUP(B498,基本信息表!B:N,4,FALSE))</f>
        <v/>
      </c>
      <c r="E498" s="13" t="str">
        <f>IF(B498="","",VLOOKUP(B498,基本信息表!B:N,12,FALSE))</f>
        <v/>
      </c>
      <c r="F498" s="14"/>
      <c r="G498" s="15" t="str">
        <f>IF(B498="","",VLOOKUP(B498,提成表!B:I,8,FALSE))</f>
        <v/>
      </c>
      <c r="H498" s="14" t="str">
        <f t="shared" si="16"/>
        <v/>
      </c>
      <c r="I498" s="14"/>
      <c r="J498" s="15" t="str">
        <f t="shared" si="17"/>
        <v/>
      </c>
      <c r="K498" s="16"/>
    </row>
    <row r="499" customHeight="1" spans="2:11">
      <c r="B499" s="13" t="str">
        <f>IF(基本信息表!B495="","",基本信息表!B495)</f>
        <v/>
      </c>
      <c r="C499" s="13" t="str">
        <f>IF(B499="","",VLOOKUP(B499,基本信息表!B:N,2,FALSE))</f>
        <v/>
      </c>
      <c r="D499" s="13" t="str">
        <f>IF(B499="","",VLOOKUP(B499,基本信息表!B:N,4,FALSE))</f>
        <v/>
      </c>
      <c r="E499" s="13" t="str">
        <f>IF(B499="","",VLOOKUP(B499,基本信息表!B:N,12,FALSE))</f>
        <v/>
      </c>
      <c r="F499" s="14"/>
      <c r="G499" s="15" t="str">
        <f>IF(B499="","",VLOOKUP(B499,提成表!B:I,8,FALSE))</f>
        <v/>
      </c>
      <c r="H499" s="14" t="str">
        <f t="shared" si="16"/>
        <v/>
      </c>
      <c r="I499" s="14"/>
      <c r="J499" s="15" t="str">
        <f t="shared" si="17"/>
        <v/>
      </c>
      <c r="K499" s="16"/>
    </row>
    <row r="500" customHeight="1" spans="2:11">
      <c r="B500" s="13" t="str">
        <f>IF(基本信息表!B496="","",基本信息表!B496)</f>
        <v/>
      </c>
      <c r="C500" s="13" t="str">
        <f>IF(B500="","",VLOOKUP(B500,基本信息表!B:N,2,FALSE))</f>
        <v/>
      </c>
      <c r="D500" s="13" t="str">
        <f>IF(B500="","",VLOOKUP(B500,基本信息表!B:N,4,FALSE))</f>
        <v/>
      </c>
      <c r="E500" s="13" t="str">
        <f>IF(B500="","",VLOOKUP(B500,基本信息表!B:N,12,FALSE))</f>
        <v/>
      </c>
      <c r="F500" s="14"/>
      <c r="G500" s="15" t="str">
        <f>IF(B500="","",VLOOKUP(B500,提成表!B:I,8,FALSE))</f>
        <v/>
      </c>
      <c r="H500" s="14" t="str">
        <f t="shared" si="16"/>
        <v/>
      </c>
      <c r="I500" s="14"/>
      <c r="J500" s="15" t="str">
        <f t="shared" si="17"/>
        <v/>
      </c>
      <c r="K500" s="16"/>
    </row>
    <row r="501" customHeight="1" spans="2:11">
      <c r="B501" s="13" t="str">
        <f>IF(基本信息表!B497="","",基本信息表!B497)</f>
        <v/>
      </c>
      <c r="C501" s="13" t="str">
        <f>IF(B501="","",VLOOKUP(B501,基本信息表!B:N,2,FALSE))</f>
        <v/>
      </c>
      <c r="D501" s="13" t="str">
        <f>IF(B501="","",VLOOKUP(B501,基本信息表!B:N,4,FALSE))</f>
        <v/>
      </c>
      <c r="E501" s="13" t="str">
        <f>IF(B501="","",VLOOKUP(B501,基本信息表!B:N,12,FALSE))</f>
        <v/>
      </c>
      <c r="F501" s="14"/>
      <c r="G501" s="15" t="str">
        <f>IF(B501="","",VLOOKUP(B501,提成表!B:I,8,FALSE))</f>
        <v/>
      </c>
      <c r="H501" s="14" t="str">
        <f t="shared" si="16"/>
        <v/>
      </c>
      <c r="I501" s="14"/>
      <c r="J501" s="15" t="str">
        <f t="shared" si="17"/>
        <v/>
      </c>
      <c r="K501" s="16"/>
    </row>
    <row r="502" customHeight="1" spans="2:11">
      <c r="B502" s="13" t="str">
        <f>IF(基本信息表!B498="","",基本信息表!B498)</f>
        <v/>
      </c>
      <c r="C502" s="13" t="str">
        <f>IF(B502="","",VLOOKUP(B502,基本信息表!B:N,2,FALSE))</f>
        <v/>
      </c>
      <c r="D502" s="13" t="str">
        <f>IF(B502="","",VLOOKUP(B502,基本信息表!B:N,4,FALSE))</f>
        <v/>
      </c>
      <c r="E502" s="13" t="str">
        <f>IF(B502="","",VLOOKUP(B502,基本信息表!B:N,12,FALSE))</f>
        <v/>
      </c>
      <c r="F502" s="14"/>
      <c r="G502" s="15" t="str">
        <f>IF(B502="","",VLOOKUP(B502,提成表!B:I,8,FALSE))</f>
        <v/>
      </c>
      <c r="H502" s="14" t="str">
        <f t="shared" si="16"/>
        <v/>
      </c>
      <c r="I502" s="14"/>
      <c r="J502" s="15" t="str">
        <f t="shared" si="17"/>
        <v/>
      </c>
      <c r="K502" s="16"/>
    </row>
    <row r="503" customHeight="1" spans="2:11">
      <c r="B503" s="13" t="str">
        <f>IF(基本信息表!B499="","",基本信息表!B499)</f>
        <v/>
      </c>
      <c r="C503" s="13" t="str">
        <f>IF(B503="","",VLOOKUP(B503,基本信息表!B:N,2,FALSE))</f>
        <v/>
      </c>
      <c r="D503" s="13" t="str">
        <f>IF(B503="","",VLOOKUP(B503,基本信息表!B:N,4,FALSE))</f>
        <v/>
      </c>
      <c r="E503" s="13" t="str">
        <f>IF(B503="","",VLOOKUP(B503,基本信息表!B:N,12,FALSE))</f>
        <v/>
      </c>
      <c r="F503" s="14"/>
      <c r="G503" s="15" t="str">
        <f>IF(B503="","",VLOOKUP(B503,提成表!B:I,8,FALSE))</f>
        <v/>
      </c>
      <c r="H503" s="14" t="str">
        <f t="shared" si="16"/>
        <v/>
      </c>
      <c r="I503" s="14"/>
      <c r="J503" s="15" t="str">
        <f t="shared" si="17"/>
        <v/>
      </c>
      <c r="K503" s="16"/>
    </row>
    <row r="504" customHeight="1" spans="2:11">
      <c r="B504" s="13" t="str">
        <f>IF(基本信息表!B500="","",基本信息表!B500)</f>
        <v/>
      </c>
      <c r="C504" s="13" t="str">
        <f>IF(B504="","",VLOOKUP(B504,基本信息表!B:N,2,FALSE))</f>
        <v/>
      </c>
      <c r="D504" s="13" t="str">
        <f>IF(B504="","",VLOOKUP(B504,基本信息表!B:N,4,FALSE))</f>
        <v/>
      </c>
      <c r="E504" s="13" t="str">
        <f>IF(B504="","",VLOOKUP(B504,基本信息表!B:N,12,FALSE))</f>
        <v/>
      </c>
      <c r="F504" s="14"/>
      <c r="G504" s="15" t="str">
        <f>IF(B504="","",VLOOKUP(B504,提成表!B:I,8,FALSE))</f>
        <v/>
      </c>
      <c r="H504" s="14" t="str">
        <f t="shared" si="16"/>
        <v/>
      </c>
      <c r="I504" s="14"/>
      <c r="J504" s="15" t="str">
        <f t="shared" si="17"/>
        <v/>
      </c>
      <c r="K504" s="16"/>
    </row>
    <row r="505" customHeight="1" spans="2:11">
      <c r="B505" s="13" t="str">
        <f>IF(基本信息表!B501="","",基本信息表!B501)</f>
        <v/>
      </c>
      <c r="C505" s="13" t="str">
        <f>IF(B505="","",VLOOKUP(B505,基本信息表!B:N,2,FALSE))</f>
        <v/>
      </c>
      <c r="D505" s="13" t="str">
        <f>IF(B505="","",VLOOKUP(B505,基本信息表!B:N,4,FALSE))</f>
        <v/>
      </c>
      <c r="E505" s="13" t="str">
        <f>IF(B505="","",VLOOKUP(B505,基本信息表!B:N,12,FALSE))</f>
        <v/>
      </c>
      <c r="F505" s="14"/>
      <c r="G505" s="15" t="str">
        <f>IF(B505="","",VLOOKUP(B505,提成表!B:I,8,FALSE))</f>
        <v/>
      </c>
      <c r="H505" s="14" t="str">
        <f t="shared" si="16"/>
        <v/>
      </c>
      <c r="I505" s="14"/>
      <c r="J505" s="15" t="str">
        <f t="shared" si="17"/>
        <v/>
      </c>
      <c r="K505" s="16"/>
    </row>
    <row r="506" customHeight="1" spans="2:11">
      <c r="B506" s="13" t="str">
        <f>IF(基本信息表!B502="","",基本信息表!B502)</f>
        <v/>
      </c>
      <c r="C506" s="13" t="str">
        <f>IF(B506="","",VLOOKUP(B506,基本信息表!B:N,2,FALSE))</f>
        <v/>
      </c>
      <c r="D506" s="13" t="str">
        <f>IF(B506="","",VLOOKUP(B506,基本信息表!B:N,4,FALSE))</f>
        <v/>
      </c>
      <c r="E506" s="13" t="str">
        <f>IF(B506="","",VLOOKUP(B506,基本信息表!B:N,12,FALSE))</f>
        <v/>
      </c>
      <c r="F506" s="14"/>
      <c r="G506" s="15" t="str">
        <f>IF(B506="","",VLOOKUP(B506,提成表!B:I,8,FALSE))</f>
        <v/>
      </c>
      <c r="H506" s="14" t="str">
        <f t="shared" si="16"/>
        <v/>
      </c>
      <c r="I506" s="14"/>
      <c r="J506" s="15" t="str">
        <f t="shared" si="17"/>
        <v/>
      </c>
      <c r="K506" s="16"/>
    </row>
    <row r="507" customHeight="1" spans="2:11">
      <c r="B507" s="13" t="str">
        <f>IF(基本信息表!B503="","",基本信息表!B503)</f>
        <v/>
      </c>
      <c r="C507" s="13" t="str">
        <f>IF(B507="","",VLOOKUP(B507,基本信息表!B:N,2,FALSE))</f>
        <v/>
      </c>
      <c r="D507" s="13" t="str">
        <f>IF(B507="","",VLOOKUP(B507,基本信息表!B:N,4,FALSE))</f>
        <v/>
      </c>
      <c r="E507" s="13" t="str">
        <f>IF(B507="","",VLOOKUP(B507,基本信息表!B:N,12,FALSE))</f>
        <v/>
      </c>
      <c r="F507" s="14"/>
      <c r="G507" s="15" t="str">
        <f>IF(B507="","",VLOOKUP(B507,提成表!B:I,8,FALSE))</f>
        <v/>
      </c>
      <c r="H507" s="14" t="str">
        <f t="shared" si="16"/>
        <v/>
      </c>
      <c r="I507" s="14"/>
      <c r="J507" s="15" t="str">
        <f t="shared" si="17"/>
        <v/>
      </c>
      <c r="K507" s="16"/>
    </row>
    <row r="508" customHeight="1" spans="2:11">
      <c r="B508" s="13" t="str">
        <f>IF(基本信息表!B504="","",基本信息表!B504)</f>
        <v/>
      </c>
      <c r="C508" s="13" t="str">
        <f>IF(B508="","",VLOOKUP(B508,基本信息表!B:N,2,FALSE))</f>
        <v/>
      </c>
      <c r="D508" s="13" t="str">
        <f>IF(B508="","",VLOOKUP(B508,基本信息表!B:N,4,FALSE))</f>
        <v/>
      </c>
      <c r="E508" s="13" t="str">
        <f>IF(B508="","",VLOOKUP(B508,基本信息表!B:N,12,FALSE))</f>
        <v/>
      </c>
      <c r="F508" s="14"/>
      <c r="G508" s="15" t="str">
        <f>IF(B508="","",VLOOKUP(B508,提成表!B:I,8,FALSE))</f>
        <v/>
      </c>
      <c r="H508" s="14" t="str">
        <f t="shared" si="16"/>
        <v/>
      </c>
      <c r="I508" s="14"/>
      <c r="J508" s="15" t="str">
        <f t="shared" si="17"/>
        <v/>
      </c>
      <c r="K508" s="16"/>
    </row>
    <row r="509" customHeight="1" spans="2:11">
      <c r="B509" s="13" t="str">
        <f>IF(基本信息表!B505="","",基本信息表!B505)</f>
        <v/>
      </c>
      <c r="C509" s="13" t="str">
        <f>IF(B509="","",VLOOKUP(B509,基本信息表!B:N,2,FALSE))</f>
        <v/>
      </c>
      <c r="D509" s="13" t="str">
        <f>IF(B509="","",VLOOKUP(B509,基本信息表!B:N,4,FALSE))</f>
        <v/>
      </c>
      <c r="E509" s="13" t="str">
        <f>IF(B509="","",VLOOKUP(B509,基本信息表!B:N,12,FALSE))</f>
        <v/>
      </c>
      <c r="F509" s="14"/>
      <c r="G509" s="15" t="str">
        <f>IF(B509="","",VLOOKUP(B509,提成表!B:I,8,FALSE))</f>
        <v/>
      </c>
      <c r="H509" s="14" t="str">
        <f t="shared" si="16"/>
        <v/>
      </c>
      <c r="I509" s="14"/>
      <c r="J509" s="15" t="str">
        <f t="shared" si="17"/>
        <v/>
      </c>
      <c r="K509" s="16"/>
    </row>
    <row r="510" customHeight="1" spans="2:11">
      <c r="B510" s="13" t="str">
        <f>IF(基本信息表!B506="","",基本信息表!B506)</f>
        <v/>
      </c>
      <c r="C510" s="13" t="str">
        <f>IF(B510="","",VLOOKUP(B510,基本信息表!B:N,2,FALSE))</f>
        <v/>
      </c>
      <c r="D510" s="13" t="str">
        <f>IF(B510="","",VLOOKUP(B510,基本信息表!B:N,4,FALSE))</f>
        <v/>
      </c>
      <c r="E510" s="13" t="str">
        <f>IF(B510="","",VLOOKUP(B510,基本信息表!B:N,12,FALSE))</f>
        <v/>
      </c>
      <c r="F510" s="14"/>
      <c r="G510" s="15" t="str">
        <f>IF(B510="","",VLOOKUP(B510,提成表!B:I,8,FALSE))</f>
        <v/>
      </c>
      <c r="H510" s="14" t="str">
        <f t="shared" si="16"/>
        <v/>
      </c>
      <c r="I510" s="14"/>
      <c r="J510" s="15" t="str">
        <f t="shared" si="17"/>
        <v/>
      </c>
      <c r="K510" s="16"/>
    </row>
    <row r="511" customHeight="1" spans="2:11">
      <c r="B511" s="13" t="str">
        <f>IF(基本信息表!B507="","",基本信息表!B507)</f>
        <v/>
      </c>
      <c r="C511" s="13" t="str">
        <f>IF(B511="","",VLOOKUP(B511,基本信息表!B:N,2,FALSE))</f>
        <v/>
      </c>
      <c r="D511" s="13" t="str">
        <f>IF(B511="","",VLOOKUP(B511,基本信息表!B:N,4,FALSE))</f>
        <v/>
      </c>
      <c r="E511" s="13" t="str">
        <f>IF(B511="","",VLOOKUP(B511,基本信息表!B:N,12,FALSE))</f>
        <v/>
      </c>
      <c r="F511" s="14"/>
      <c r="G511" s="15" t="str">
        <f>IF(B511="","",VLOOKUP(B511,提成表!B:I,8,FALSE))</f>
        <v/>
      </c>
      <c r="H511" s="14" t="str">
        <f t="shared" si="16"/>
        <v/>
      </c>
      <c r="I511" s="14"/>
      <c r="J511" s="15" t="str">
        <f t="shared" si="17"/>
        <v/>
      </c>
      <c r="K511" s="16"/>
    </row>
    <row r="512" customHeight="1" spans="2:11">
      <c r="B512" s="13" t="str">
        <f>IF(基本信息表!B508="","",基本信息表!B508)</f>
        <v/>
      </c>
      <c r="C512" s="13" t="str">
        <f>IF(B512="","",VLOOKUP(B512,基本信息表!B:N,2,FALSE))</f>
        <v/>
      </c>
      <c r="D512" s="13" t="str">
        <f>IF(B512="","",VLOOKUP(B512,基本信息表!B:N,4,FALSE))</f>
        <v/>
      </c>
      <c r="E512" s="13" t="str">
        <f>IF(B512="","",VLOOKUP(B512,基本信息表!B:N,12,FALSE))</f>
        <v/>
      </c>
      <c r="F512" s="14"/>
      <c r="G512" s="15" t="str">
        <f>IF(B512="","",VLOOKUP(B512,提成表!B:I,8,FALSE))</f>
        <v/>
      </c>
      <c r="H512" s="14" t="str">
        <f t="shared" si="16"/>
        <v/>
      </c>
      <c r="I512" s="14"/>
      <c r="J512" s="15" t="str">
        <f t="shared" si="17"/>
        <v/>
      </c>
      <c r="K512" s="16"/>
    </row>
    <row r="513" customHeight="1" spans="2:11">
      <c r="B513" s="13" t="str">
        <f>IF(基本信息表!B509="","",基本信息表!B509)</f>
        <v/>
      </c>
      <c r="C513" s="13" t="str">
        <f>IF(B513="","",VLOOKUP(B513,基本信息表!B:N,2,FALSE))</f>
        <v/>
      </c>
      <c r="D513" s="13" t="str">
        <f>IF(B513="","",VLOOKUP(B513,基本信息表!B:N,4,FALSE))</f>
        <v/>
      </c>
      <c r="E513" s="13" t="str">
        <f>IF(B513="","",VLOOKUP(B513,基本信息表!B:N,12,FALSE))</f>
        <v/>
      </c>
      <c r="F513" s="14"/>
      <c r="G513" s="15" t="str">
        <f>IF(B513="","",VLOOKUP(B513,提成表!B:I,8,FALSE))</f>
        <v/>
      </c>
      <c r="H513" s="14" t="str">
        <f t="shared" si="16"/>
        <v/>
      </c>
      <c r="I513" s="14"/>
      <c r="J513" s="15" t="str">
        <f t="shared" si="17"/>
        <v/>
      </c>
      <c r="K513" s="16"/>
    </row>
    <row r="514" customHeight="1" spans="2:11">
      <c r="B514" s="13" t="str">
        <f>IF(基本信息表!B510="","",基本信息表!B510)</f>
        <v/>
      </c>
      <c r="C514" s="13" t="str">
        <f>IF(B514="","",VLOOKUP(B514,基本信息表!B:N,2,FALSE))</f>
        <v/>
      </c>
      <c r="D514" s="13" t="str">
        <f>IF(B514="","",VLOOKUP(B514,基本信息表!B:N,4,FALSE))</f>
        <v/>
      </c>
      <c r="E514" s="13" t="str">
        <f>IF(B514="","",VLOOKUP(B514,基本信息表!B:N,12,FALSE))</f>
        <v/>
      </c>
      <c r="F514" s="14"/>
      <c r="G514" s="15" t="str">
        <f>IF(B514="","",VLOOKUP(B514,提成表!B:I,8,FALSE))</f>
        <v/>
      </c>
      <c r="H514" s="14" t="str">
        <f t="shared" si="16"/>
        <v/>
      </c>
      <c r="I514" s="14"/>
      <c r="J514" s="15" t="str">
        <f t="shared" si="17"/>
        <v/>
      </c>
      <c r="K514" s="16"/>
    </row>
    <row r="515" customHeight="1" spans="2:11">
      <c r="B515" s="13" t="str">
        <f>IF(基本信息表!B511="","",基本信息表!B511)</f>
        <v/>
      </c>
      <c r="C515" s="13" t="str">
        <f>IF(B515="","",VLOOKUP(B515,基本信息表!B:N,2,FALSE))</f>
        <v/>
      </c>
      <c r="D515" s="13" t="str">
        <f>IF(B515="","",VLOOKUP(B515,基本信息表!B:N,4,FALSE))</f>
        <v/>
      </c>
      <c r="E515" s="13" t="str">
        <f>IF(B515="","",VLOOKUP(B515,基本信息表!B:N,12,FALSE))</f>
        <v/>
      </c>
      <c r="F515" s="14"/>
      <c r="G515" s="15" t="str">
        <f>IF(B515="","",VLOOKUP(B515,提成表!B:I,8,FALSE))</f>
        <v/>
      </c>
      <c r="H515" s="14" t="str">
        <f t="shared" si="16"/>
        <v/>
      </c>
      <c r="I515" s="14"/>
      <c r="J515" s="15" t="str">
        <f t="shared" si="17"/>
        <v/>
      </c>
      <c r="K515" s="16"/>
    </row>
    <row r="516" customHeight="1" spans="2:11">
      <c r="B516" s="13" t="str">
        <f>IF(基本信息表!B512="","",基本信息表!B512)</f>
        <v/>
      </c>
      <c r="C516" s="13" t="str">
        <f>IF(B516="","",VLOOKUP(B516,基本信息表!B:N,2,FALSE))</f>
        <v/>
      </c>
      <c r="D516" s="13" t="str">
        <f>IF(B516="","",VLOOKUP(B516,基本信息表!B:N,4,FALSE))</f>
        <v/>
      </c>
      <c r="E516" s="13" t="str">
        <f>IF(B516="","",VLOOKUP(B516,基本信息表!B:N,12,FALSE))</f>
        <v/>
      </c>
      <c r="F516" s="14"/>
      <c r="G516" s="15" t="str">
        <f>IF(B516="","",VLOOKUP(B516,提成表!B:I,8,FALSE))</f>
        <v/>
      </c>
      <c r="H516" s="14" t="str">
        <f t="shared" si="16"/>
        <v/>
      </c>
      <c r="I516" s="14"/>
      <c r="J516" s="15" t="str">
        <f t="shared" si="17"/>
        <v/>
      </c>
      <c r="K516" s="16"/>
    </row>
    <row r="517" customHeight="1" spans="2:11">
      <c r="B517" s="13" t="str">
        <f>IF(基本信息表!B513="","",基本信息表!B513)</f>
        <v/>
      </c>
      <c r="C517" s="13" t="str">
        <f>IF(B517="","",VLOOKUP(B517,基本信息表!B:N,2,FALSE))</f>
        <v/>
      </c>
      <c r="D517" s="13" t="str">
        <f>IF(B517="","",VLOOKUP(B517,基本信息表!B:N,4,FALSE))</f>
        <v/>
      </c>
      <c r="E517" s="13" t="str">
        <f>IF(B517="","",VLOOKUP(B517,基本信息表!B:N,12,FALSE))</f>
        <v/>
      </c>
      <c r="F517" s="14"/>
      <c r="G517" s="15" t="str">
        <f>IF(B517="","",VLOOKUP(B517,提成表!B:I,8,FALSE))</f>
        <v/>
      </c>
      <c r="H517" s="14" t="str">
        <f t="shared" si="16"/>
        <v/>
      </c>
      <c r="I517" s="14"/>
      <c r="J517" s="15" t="str">
        <f t="shared" si="17"/>
        <v/>
      </c>
      <c r="K517" s="16"/>
    </row>
    <row r="518" customHeight="1" spans="2:11">
      <c r="B518" s="13" t="str">
        <f>IF(基本信息表!B514="","",基本信息表!B514)</f>
        <v/>
      </c>
      <c r="C518" s="13" t="str">
        <f>IF(B518="","",VLOOKUP(B518,基本信息表!B:N,2,FALSE))</f>
        <v/>
      </c>
      <c r="D518" s="13" t="str">
        <f>IF(B518="","",VLOOKUP(B518,基本信息表!B:N,4,FALSE))</f>
        <v/>
      </c>
      <c r="E518" s="13" t="str">
        <f>IF(B518="","",VLOOKUP(B518,基本信息表!B:N,12,FALSE))</f>
        <v/>
      </c>
      <c r="F518" s="14"/>
      <c r="G518" s="15" t="str">
        <f>IF(B518="","",VLOOKUP(B518,提成表!B:I,8,FALSE))</f>
        <v/>
      </c>
      <c r="H518" s="14" t="str">
        <f t="shared" si="16"/>
        <v/>
      </c>
      <c r="I518" s="14"/>
      <c r="J518" s="15" t="str">
        <f t="shared" si="17"/>
        <v/>
      </c>
      <c r="K518" s="16"/>
    </row>
    <row r="519" customHeight="1" spans="2:11">
      <c r="B519" s="13" t="str">
        <f>IF(基本信息表!B515="","",基本信息表!B515)</f>
        <v/>
      </c>
      <c r="C519" s="13" t="str">
        <f>IF(B519="","",VLOOKUP(B519,基本信息表!B:N,2,FALSE))</f>
        <v/>
      </c>
      <c r="D519" s="13" t="str">
        <f>IF(B519="","",VLOOKUP(B519,基本信息表!B:N,4,FALSE))</f>
        <v/>
      </c>
      <c r="E519" s="13" t="str">
        <f>IF(B519="","",VLOOKUP(B519,基本信息表!B:N,12,FALSE))</f>
        <v/>
      </c>
      <c r="F519" s="14"/>
      <c r="G519" s="15" t="str">
        <f>IF(B519="","",VLOOKUP(B519,提成表!B:I,8,FALSE))</f>
        <v/>
      </c>
      <c r="H519" s="14" t="str">
        <f t="shared" si="16"/>
        <v/>
      </c>
      <c r="I519" s="14"/>
      <c r="J519" s="15" t="str">
        <f t="shared" si="17"/>
        <v/>
      </c>
      <c r="K519" s="16"/>
    </row>
    <row r="520" customHeight="1" spans="2:11">
      <c r="B520" s="13" t="str">
        <f>IF(基本信息表!B516="","",基本信息表!B516)</f>
        <v/>
      </c>
      <c r="C520" s="13" t="str">
        <f>IF(B520="","",VLOOKUP(B520,基本信息表!B:N,2,FALSE))</f>
        <v/>
      </c>
      <c r="D520" s="13" t="str">
        <f>IF(B520="","",VLOOKUP(B520,基本信息表!B:N,4,FALSE))</f>
        <v/>
      </c>
      <c r="E520" s="13" t="str">
        <f>IF(B520="","",VLOOKUP(B520,基本信息表!B:N,12,FALSE))</f>
        <v/>
      </c>
      <c r="F520" s="14"/>
      <c r="G520" s="15" t="str">
        <f>IF(B520="","",VLOOKUP(B520,提成表!B:I,8,FALSE))</f>
        <v/>
      </c>
      <c r="H520" s="14" t="str">
        <f t="shared" si="16"/>
        <v/>
      </c>
      <c r="I520" s="14"/>
      <c r="J520" s="15" t="str">
        <f t="shared" si="17"/>
        <v/>
      </c>
      <c r="K520" s="16"/>
    </row>
    <row r="521" customHeight="1" spans="2:11">
      <c r="B521" s="13" t="str">
        <f>IF(基本信息表!B517="","",基本信息表!B517)</f>
        <v/>
      </c>
      <c r="C521" s="13" t="str">
        <f>IF(B521="","",VLOOKUP(B521,基本信息表!B:N,2,FALSE))</f>
        <v/>
      </c>
      <c r="D521" s="13" t="str">
        <f>IF(B521="","",VLOOKUP(B521,基本信息表!B:N,4,FALSE))</f>
        <v/>
      </c>
      <c r="E521" s="13" t="str">
        <f>IF(B521="","",VLOOKUP(B521,基本信息表!B:N,12,FALSE))</f>
        <v/>
      </c>
      <c r="F521" s="14"/>
      <c r="G521" s="15" t="str">
        <f>IF(B521="","",VLOOKUP(B521,提成表!B:I,8,FALSE))</f>
        <v/>
      </c>
      <c r="H521" s="14" t="str">
        <f t="shared" si="16"/>
        <v/>
      </c>
      <c r="I521" s="14"/>
      <c r="J521" s="15" t="str">
        <f t="shared" si="17"/>
        <v/>
      </c>
      <c r="K521" s="16"/>
    </row>
    <row r="522" customHeight="1" spans="2:11">
      <c r="B522" s="13" t="str">
        <f>IF(基本信息表!B518="","",基本信息表!B518)</f>
        <v/>
      </c>
      <c r="C522" s="13" t="str">
        <f>IF(B522="","",VLOOKUP(B522,基本信息表!B:N,2,FALSE))</f>
        <v/>
      </c>
      <c r="D522" s="13" t="str">
        <f>IF(B522="","",VLOOKUP(B522,基本信息表!B:N,4,FALSE))</f>
        <v/>
      </c>
      <c r="E522" s="13" t="str">
        <f>IF(B522="","",VLOOKUP(B522,基本信息表!B:N,12,FALSE))</f>
        <v/>
      </c>
      <c r="F522" s="14"/>
      <c r="G522" s="15" t="str">
        <f>IF(B522="","",VLOOKUP(B522,提成表!B:I,8,FALSE))</f>
        <v/>
      </c>
      <c r="H522" s="14" t="str">
        <f t="shared" si="16"/>
        <v/>
      </c>
      <c r="I522" s="14"/>
      <c r="J522" s="15" t="str">
        <f t="shared" si="17"/>
        <v/>
      </c>
      <c r="K522" s="16"/>
    </row>
    <row r="523" customHeight="1" spans="2:11">
      <c r="B523" s="13" t="str">
        <f>IF(基本信息表!B519="","",基本信息表!B519)</f>
        <v/>
      </c>
      <c r="C523" s="13" t="str">
        <f>IF(B523="","",VLOOKUP(B523,基本信息表!B:N,2,FALSE))</f>
        <v/>
      </c>
      <c r="D523" s="13" t="str">
        <f>IF(B523="","",VLOOKUP(B523,基本信息表!B:N,4,FALSE))</f>
        <v/>
      </c>
      <c r="E523" s="13" t="str">
        <f>IF(B523="","",VLOOKUP(B523,基本信息表!B:N,12,FALSE))</f>
        <v/>
      </c>
      <c r="F523" s="14"/>
      <c r="G523" s="15" t="str">
        <f>IF(B523="","",VLOOKUP(B523,提成表!B:I,8,FALSE))</f>
        <v/>
      </c>
      <c r="H523" s="14" t="str">
        <f t="shared" si="16"/>
        <v/>
      </c>
      <c r="I523" s="14"/>
      <c r="J523" s="15" t="str">
        <f t="shared" si="17"/>
        <v/>
      </c>
      <c r="K523" s="16"/>
    </row>
    <row r="524" customHeight="1" spans="2:11">
      <c r="B524" s="13" t="str">
        <f>IF(基本信息表!B520="","",基本信息表!B520)</f>
        <v/>
      </c>
      <c r="C524" s="13" t="str">
        <f>IF(B524="","",VLOOKUP(B524,基本信息表!B:N,2,FALSE))</f>
        <v/>
      </c>
      <c r="D524" s="13" t="str">
        <f>IF(B524="","",VLOOKUP(B524,基本信息表!B:N,4,FALSE))</f>
        <v/>
      </c>
      <c r="E524" s="13" t="str">
        <f>IF(B524="","",VLOOKUP(B524,基本信息表!B:N,12,FALSE))</f>
        <v/>
      </c>
      <c r="F524" s="14"/>
      <c r="G524" s="15" t="str">
        <f>IF(B524="","",VLOOKUP(B524,提成表!B:I,8,FALSE))</f>
        <v/>
      </c>
      <c r="H524" s="14" t="str">
        <f t="shared" si="16"/>
        <v/>
      </c>
      <c r="I524" s="14"/>
      <c r="J524" s="15" t="str">
        <f t="shared" si="17"/>
        <v/>
      </c>
      <c r="K524" s="16"/>
    </row>
    <row r="525" customHeight="1" spans="2:11">
      <c r="B525" s="13" t="str">
        <f>IF(基本信息表!B521="","",基本信息表!B521)</f>
        <v/>
      </c>
      <c r="C525" s="13" t="str">
        <f>IF(B525="","",VLOOKUP(B525,基本信息表!B:N,2,FALSE))</f>
        <v/>
      </c>
      <c r="D525" s="13" t="str">
        <f>IF(B525="","",VLOOKUP(B525,基本信息表!B:N,4,FALSE))</f>
        <v/>
      </c>
      <c r="E525" s="13" t="str">
        <f>IF(B525="","",VLOOKUP(B525,基本信息表!B:N,12,FALSE))</f>
        <v/>
      </c>
      <c r="F525" s="14"/>
      <c r="G525" s="15" t="str">
        <f>IF(B525="","",VLOOKUP(B525,提成表!B:I,8,FALSE))</f>
        <v/>
      </c>
      <c r="H525" s="14" t="str">
        <f t="shared" si="16"/>
        <v/>
      </c>
      <c r="I525" s="14"/>
      <c r="J525" s="15" t="str">
        <f t="shared" si="17"/>
        <v/>
      </c>
      <c r="K525" s="16"/>
    </row>
    <row r="526" customHeight="1" spans="2:11">
      <c r="B526" s="13" t="str">
        <f>IF(基本信息表!B522="","",基本信息表!B522)</f>
        <v/>
      </c>
      <c r="C526" s="13" t="str">
        <f>IF(B526="","",VLOOKUP(B526,基本信息表!B:N,2,FALSE))</f>
        <v/>
      </c>
      <c r="D526" s="13" t="str">
        <f>IF(B526="","",VLOOKUP(B526,基本信息表!B:N,4,FALSE))</f>
        <v/>
      </c>
      <c r="E526" s="13" t="str">
        <f>IF(B526="","",VLOOKUP(B526,基本信息表!B:N,12,FALSE))</f>
        <v/>
      </c>
      <c r="F526" s="14"/>
      <c r="G526" s="15" t="str">
        <f>IF(B526="","",VLOOKUP(B526,提成表!B:I,8,FALSE))</f>
        <v/>
      </c>
      <c r="H526" s="14" t="str">
        <f t="shared" si="16"/>
        <v/>
      </c>
      <c r="I526" s="14"/>
      <c r="J526" s="15" t="str">
        <f t="shared" si="17"/>
        <v/>
      </c>
      <c r="K526" s="16"/>
    </row>
    <row r="527" customHeight="1" spans="2:11">
      <c r="B527" s="13" t="str">
        <f>IF(基本信息表!B523="","",基本信息表!B523)</f>
        <v/>
      </c>
      <c r="C527" s="13" t="str">
        <f>IF(B527="","",VLOOKUP(B527,基本信息表!B:N,2,FALSE))</f>
        <v/>
      </c>
      <c r="D527" s="13" t="str">
        <f>IF(B527="","",VLOOKUP(B527,基本信息表!B:N,4,FALSE))</f>
        <v/>
      </c>
      <c r="E527" s="13" t="str">
        <f>IF(B527="","",VLOOKUP(B527,基本信息表!B:N,12,FALSE))</f>
        <v/>
      </c>
      <c r="F527" s="14"/>
      <c r="G527" s="15" t="str">
        <f>IF(B527="","",VLOOKUP(B527,提成表!B:I,8,FALSE))</f>
        <v/>
      </c>
      <c r="H527" s="14" t="str">
        <f t="shared" ref="H527:H590" si="18">IF(B527="","",F527+G527)</f>
        <v/>
      </c>
      <c r="I527" s="14"/>
      <c r="J527" s="15" t="str">
        <f t="shared" ref="J527:J590" si="19">IF(B527="","",H527-I527)</f>
        <v/>
      </c>
      <c r="K527" s="16"/>
    </row>
    <row r="528" customHeight="1" spans="2:11">
      <c r="B528" s="13" t="str">
        <f>IF(基本信息表!B524="","",基本信息表!B524)</f>
        <v/>
      </c>
      <c r="C528" s="13" t="str">
        <f>IF(B528="","",VLOOKUP(B528,基本信息表!B:N,2,FALSE))</f>
        <v/>
      </c>
      <c r="D528" s="13" t="str">
        <f>IF(B528="","",VLOOKUP(B528,基本信息表!B:N,4,FALSE))</f>
        <v/>
      </c>
      <c r="E528" s="13" t="str">
        <f>IF(B528="","",VLOOKUP(B528,基本信息表!B:N,12,FALSE))</f>
        <v/>
      </c>
      <c r="F528" s="14"/>
      <c r="G528" s="15" t="str">
        <f>IF(B528="","",VLOOKUP(B528,提成表!B:I,8,FALSE))</f>
        <v/>
      </c>
      <c r="H528" s="14" t="str">
        <f t="shared" si="18"/>
        <v/>
      </c>
      <c r="I528" s="14"/>
      <c r="J528" s="15" t="str">
        <f t="shared" si="19"/>
        <v/>
      </c>
      <c r="K528" s="16"/>
    </row>
    <row r="529" customHeight="1" spans="2:11">
      <c r="B529" s="13" t="str">
        <f>IF(基本信息表!B525="","",基本信息表!B525)</f>
        <v/>
      </c>
      <c r="C529" s="13" t="str">
        <f>IF(B529="","",VLOOKUP(B529,基本信息表!B:N,2,FALSE))</f>
        <v/>
      </c>
      <c r="D529" s="13" t="str">
        <f>IF(B529="","",VLOOKUP(B529,基本信息表!B:N,4,FALSE))</f>
        <v/>
      </c>
      <c r="E529" s="13" t="str">
        <f>IF(B529="","",VLOOKUP(B529,基本信息表!B:N,12,FALSE))</f>
        <v/>
      </c>
      <c r="F529" s="14"/>
      <c r="G529" s="15" t="str">
        <f>IF(B529="","",VLOOKUP(B529,提成表!B:I,8,FALSE))</f>
        <v/>
      </c>
      <c r="H529" s="14" t="str">
        <f t="shared" si="18"/>
        <v/>
      </c>
      <c r="I529" s="14"/>
      <c r="J529" s="15" t="str">
        <f t="shared" si="19"/>
        <v/>
      </c>
      <c r="K529" s="16"/>
    </row>
    <row r="530" customHeight="1" spans="2:11">
      <c r="B530" s="13" t="str">
        <f>IF(基本信息表!B526="","",基本信息表!B526)</f>
        <v/>
      </c>
      <c r="C530" s="13" t="str">
        <f>IF(B530="","",VLOOKUP(B530,基本信息表!B:N,2,FALSE))</f>
        <v/>
      </c>
      <c r="D530" s="13" t="str">
        <f>IF(B530="","",VLOOKUP(B530,基本信息表!B:N,4,FALSE))</f>
        <v/>
      </c>
      <c r="E530" s="13" t="str">
        <f>IF(B530="","",VLOOKUP(B530,基本信息表!B:N,12,FALSE))</f>
        <v/>
      </c>
      <c r="F530" s="14"/>
      <c r="G530" s="15" t="str">
        <f>IF(B530="","",VLOOKUP(B530,提成表!B:I,8,FALSE))</f>
        <v/>
      </c>
      <c r="H530" s="14" t="str">
        <f t="shared" si="18"/>
        <v/>
      </c>
      <c r="I530" s="14"/>
      <c r="J530" s="15" t="str">
        <f t="shared" si="19"/>
        <v/>
      </c>
      <c r="K530" s="16"/>
    </row>
    <row r="531" customHeight="1" spans="2:11">
      <c r="B531" s="13" t="str">
        <f>IF(基本信息表!B527="","",基本信息表!B527)</f>
        <v/>
      </c>
      <c r="C531" s="13" t="str">
        <f>IF(B531="","",VLOOKUP(B531,基本信息表!B:N,2,FALSE))</f>
        <v/>
      </c>
      <c r="D531" s="13" t="str">
        <f>IF(B531="","",VLOOKUP(B531,基本信息表!B:N,4,FALSE))</f>
        <v/>
      </c>
      <c r="E531" s="13" t="str">
        <f>IF(B531="","",VLOOKUP(B531,基本信息表!B:N,12,FALSE))</f>
        <v/>
      </c>
      <c r="F531" s="14"/>
      <c r="G531" s="15" t="str">
        <f>IF(B531="","",VLOOKUP(B531,提成表!B:I,8,FALSE))</f>
        <v/>
      </c>
      <c r="H531" s="14" t="str">
        <f t="shared" si="18"/>
        <v/>
      </c>
      <c r="I531" s="14"/>
      <c r="J531" s="15" t="str">
        <f t="shared" si="19"/>
        <v/>
      </c>
      <c r="K531" s="16"/>
    </row>
    <row r="532" customHeight="1" spans="2:11">
      <c r="B532" s="13" t="str">
        <f>IF(基本信息表!B528="","",基本信息表!B528)</f>
        <v/>
      </c>
      <c r="C532" s="13" t="str">
        <f>IF(B532="","",VLOOKUP(B532,基本信息表!B:N,2,FALSE))</f>
        <v/>
      </c>
      <c r="D532" s="13" t="str">
        <f>IF(B532="","",VLOOKUP(B532,基本信息表!B:N,4,FALSE))</f>
        <v/>
      </c>
      <c r="E532" s="13" t="str">
        <f>IF(B532="","",VLOOKUP(B532,基本信息表!B:N,12,FALSE))</f>
        <v/>
      </c>
      <c r="F532" s="14"/>
      <c r="G532" s="15" t="str">
        <f>IF(B532="","",VLOOKUP(B532,提成表!B:I,8,FALSE))</f>
        <v/>
      </c>
      <c r="H532" s="14" t="str">
        <f t="shared" si="18"/>
        <v/>
      </c>
      <c r="I532" s="14"/>
      <c r="J532" s="15" t="str">
        <f t="shared" si="19"/>
        <v/>
      </c>
      <c r="K532" s="16"/>
    </row>
    <row r="533" customHeight="1" spans="2:11">
      <c r="B533" s="13" t="str">
        <f>IF(基本信息表!B529="","",基本信息表!B529)</f>
        <v/>
      </c>
      <c r="C533" s="13" t="str">
        <f>IF(B533="","",VLOOKUP(B533,基本信息表!B:N,2,FALSE))</f>
        <v/>
      </c>
      <c r="D533" s="13" t="str">
        <f>IF(B533="","",VLOOKUP(B533,基本信息表!B:N,4,FALSE))</f>
        <v/>
      </c>
      <c r="E533" s="13" t="str">
        <f>IF(B533="","",VLOOKUP(B533,基本信息表!B:N,12,FALSE))</f>
        <v/>
      </c>
      <c r="F533" s="14"/>
      <c r="G533" s="15" t="str">
        <f>IF(B533="","",VLOOKUP(B533,提成表!B:I,8,FALSE))</f>
        <v/>
      </c>
      <c r="H533" s="14" t="str">
        <f t="shared" si="18"/>
        <v/>
      </c>
      <c r="I533" s="14"/>
      <c r="J533" s="15" t="str">
        <f t="shared" si="19"/>
        <v/>
      </c>
      <c r="K533" s="16"/>
    </row>
    <row r="534" customHeight="1" spans="2:11">
      <c r="B534" s="13" t="str">
        <f>IF(基本信息表!B530="","",基本信息表!B530)</f>
        <v/>
      </c>
      <c r="C534" s="13" t="str">
        <f>IF(B534="","",VLOOKUP(B534,基本信息表!B:N,2,FALSE))</f>
        <v/>
      </c>
      <c r="D534" s="13" t="str">
        <f>IF(B534="","",VLOOKUP(B534,基本信息表!B:N,4,FALSE))</f>
        <v/>
      </c>
      <c r="E534" s="13" t="str">
        <f>IF(B534="","",VLOOKUP(B534,基本信息表!B:N,12,FALSE))</f>
        <v/>
      </c>
      <c r="F534" s="14"/>
      <c r="G534" s="15" t="str">
        <f>IF(B534="","",VLOOKUP(B534,提成表!B:I,8,FALSE))</f>
        <v/>
      </c>
      <c r="H534" s="14" t="str">
        <f t="shared" si="18"/>
        <v/>
      </c>
      <c r="I534" s="14"/>
      <c r="J534" s="15" t="str">
        <f t="shared" si="19"/>
        <v/>
      </c>
      <c r="K534" s="16"/>
    </row>
    <row r="535" customHeight="1" spans="2:11">
      <c r="B535" s="13" t="str">
        <f>IF(基本信息表!B531="","",基本信息表!B531)</f>
        <v/>
      </c>
      <c r="C535" s="13" t="str">
        <f>IF(B535="","",VLOOKUP(B535,基本信息表!B:N,2,FALSE))</f>
        <v/>
      </c>
      <c r="D535" s="13" t="str">
        <f>IF(B535="","",VLOOKUP(B535,基本信息表!B:N,4,FALSE))</f>
        <v/>
      </c>
      <c r="E535" s="13" t="str">
        <f>IF(B535="","",VLOOKUP(B535,基本信息表!B:N,12,FALSE))</f>
        <v/>
      </c>
      <c r="F535" s="14"/>
      <c r="G535" s="15" t="str">
        <f>IF(B535="","",VLOOKUP(B535,提成表!B:I,8,FALSE))</f>
        <v/>
      </c>
      <c r="H535" s="14" t="str">
        <f t="shared" si="18"/>
        <v/>
      </c>
      <c r="I535" s="14"/>
      <c r="J535" s="15" t="str">
        <f t="shared" si="19"/>
        <v/>
      </c>
      <c r="K535" s="16"/>
    </row>
    <row r="536" customHeight="1" spans="2:11">
      <c r="B536" s="13" t="str">
        <f>IF(基本信息表!B532="","",基本信息表!B532)</f>
        <v/>
      </c>
      <c r="C536" s="13" t="str">
        <f>IF(B536="","",VLOOKUP(B536,基本信息表!B:N,2,FALSE))</f>
        <v/>
      </c>
      <c r="D536" s="13" t="str">
        <f>IF(B536="","",VLOOKUP(B536,基本信息表!B:N,4,FALSE))</f>
        <v/>
      </c>
      <c r="E536" s="13" t="str">
        <f>IF(B536="","",VLOOKUP(B536,基本信息表!B:N,12,FALSE))</f>
        <v/>
      </c>
      <c r="F536" s="14"/>
      <c r="G536" s="15" t="str">
        <f>IF(B536="","",VLOOKUP(B536,提成表!B:I,8,FALSE))</f>
        <v/>
      </c>
      <c r="H536" s="14" t="str">
        <f t="shared" si="18"/>
        <v/>
      </c>
      <c r="I536" s="14"/>
      <c r="J536" s="15" t="str">
        <f t="shared" si="19"/>
        <v/>
      </c>
      <c r="K536" s="16"/>
    </row>
    <row r="537" customHeight="1" spans="2:11">
      <c r="B537" s="13" t="str">
        <f>IF(基本信息表!B533="","",基本信息表!B533)</f>
        <v/>
      </c>
      <c r="C537" s="13" t="str">
        <f>IF(B537="","",VLOOKUP(B537,基本信息表!B:N,2,FALSE))</f>
        <v/>
      </c>
      <c r="D537" s="13" t="str">
        <f>IF(B537="","",VLOOKUP(B537,基本信息表!B:N,4,FALSE))</f>
        <v/>
      </c>
      <c r="E537" s="13" t="str">
        <f>IF(B537="","",VLOOKUP(B537,基本信息表!B:N,12,FALSE))</f>
        <v/>
      </c>
      <c r="F537" s="14"/>
      <c r="G537" s="15" t="str">
        <f>IF(B537="","",VLOOKUP(B537,提成表!B:I,8,FALSE))</f>
        <v/>
      </c>
      <c r="H537" s="14" t="str">
        <f t="shared" si="18"/>
        <v/>
      </c>
      <c r="I537" s="14"/>
      <c r="J537" s="15" t="str">
        <f t="shared" si="19"/>
        <v/>
      </c>
      <c r="K537" s="16"/>
    </row>
    <row r="538" customHeight="1" spans="2:11">
      <c r="B538" s="13" t="str">
        <f>IF(基本信息表!B534="","",基本信息表!B534)</f>
        <v/>
      </c>
      <c r="C538" s="13" t="str">
        <f>IF(B538="","",VLOOKUP(B538,基本信息表!B:N,2,FALSE))</f>
        <v/>
      </c>
      <c r="D538" s="13" t="str">
        <f>IF(B538="","",VLOOKUP(B538,基本信息表!B:N,4,FALSE))</f>
        <v/>
      </c>
      <c r="E538" s="13" t="str">
        <f>IF(B538="","",VLOOKUP(B538,基本信息表!B:N,12,FALSE))</f>
        <v/>
      </c>
      <c r="F538" s="14"/>
      <c r="G538" s="15" t="str">
        <f>IF(B538="","",VLOOKUP(B538,提成表!B:I,8,FALSE))</f>
        <v/>
      </c>
      <c r="H538" s="14" t="str">
        <f t="shared" si="18"/>
        <v/>
      </c>
      <c r="I538" s="14"/>
      <c r="J538" s="15" t="str">
        <f t="shared" si="19"/>
        <v/>
      </c>
      <c r="K538" s="16"/>
    </row>
    <row r="539" customHeight="1" spans="2:11">
      <c r="B539" s="13" t="str">
        <f>IF(基本信息表!B535="","",基本信息表!B535)</f>
        <v/>
      </c>
      <c r="C539" s="13" t="str">
        <f>IF(B539="","",VLOOKUP(B539,基本信息表!B:N,2,FALSE))</f>
        <v/>
      </c>
      <c r="D539" s="13" t="str">
        <f>IF(B539="","",VLOOKUP(B539,基本信息表!B:N,4,FALSE))</f>
        <v/>
      </c>
      <c r="E539" s="13" t="str">
        <f>IF(B539="","",VLOOKUP(B539,基本信息表!B:N,12,FALSE))</f>
        <v/>
      </c>
      <c r="F539" s="14"/>
      <c r="G539" s="15" t="str">
        <f>IF(B539="","",VLOOKUP(B539,提成表!B:I,8,FALSE))</f>
        <v/>
      </c>
      <c r="H539" s="14" t="str">
        <f t="shared" si="18"/>
        <v/>
      </c>
      <c r="I539" s="14"/>
      <c r="J539" s="15" t="str">
        <f t="shared" si="19"/>
        <v/>
      </c>
      <c r="K539" s="16"/>
    </row>
    <row r="540" customHeight="1" spans="2:11">
      <c r="B540" s="13" t="str">
        <f>IF(基本信息表!B536="","",基本信息表!B536)</f>
        <v/>
      </c>
      <c r="C540" s="13" t="str">
        <f>IF(B540="","",VLOOKUP(B540,基本信息表!B:N,2,FALSE))</f>
        <v/>
      </c>
      <c r="D540" s="13" t="str">
        <f>IF(B540="","",VLOOKUP(B540,基本信息表!B:N,4,FALSE))</f>
        <v/>
      </c>
      <c r="E540" s="13" t="str">
        <f>IF(B540="","",VLOOKUP(B540,基本信息表!B:N,12,FALSE))</f>
        <v/>
      </c>
      <c r="F540" s="14"/>
      <c r="G540" s="15" t="str">
        <f>IF(B540="","",VLOOKUP(B540,提成表!B:I,8,FALSE))</f>
        <v/>
      </c>
      <c r="H540" s="14" t="str">
        <f t="shared" si="18"/>
        <v/>
      </c>
      <c r="I540" s="14"/>
      <c r="J540" s="15" t="str">
        <f t="shared" si="19"/>
        <v/>
      </c>
      <c r="K540" s="16"/>
    </row>
    <row r="541" customHeight="1" spans="2:11">
      <c r="B541" s="13" t="str">
        <f>IF(基本信息表!B537="","",基本信息表!B537)</f>
        <v/>
      </c>
      <c r="C541" s="13" t="str">
        <f>IF(B541="","",VLOOKUP(B541,基本信息表!B:N,2,FALSE))</f>
        <v/>
      </c>
      <c r="D541" s="13" t="str">
        <f>IF(B541="","",VLOOKUP(B541,基本信息表!B:N,4,FALSE))</f>
        <v/>
      </c>
      <c r="E541" s="13" t="str">
        <f>IF(B541="","",VLOOKUP(B541,基本信息表!B:N,12,FALSE))</f>
        <v/>
      </c>
      <c r="F541" s="14"/>
      <c r="G541" s="15" t="str">
        <f>IF(B541="","",VLOOKUP(B541,提成表!B:I,8,FALSE))</f>
        <v/>
      </c>
      <c r="H541" s="14" t="str">
        <f t="shared" si="18"/>
        <v/>
      </c>
      <c r="I541" s="14"/>
      <c r="J541" s="15" t="str">
        <f t="shared" si="19"/>
        <v/>
      </c>
      <c r="K541" s="16"/>
    </row>
    <row r="542" customHeight="1" spans="2:11">
      <c r="B542" s="13" t="str">
        <f>IF(基本信息表!B538="","",基本信息表!B538)</f>
        <v/>
      </c>
      <c r="C542" s="13" t="str">
        <f>IF(B542="","",VLOOKUP(B542,基本信息表!B:N,2,FALSE))</f>
        <v/>
      </c>
      <c r="D542" s="13" t="str">
        <f>IF(B542="","",VLOOKUP(B542,基本信息表!B:N,4,FALSE))</f>
        <v/>
      </c>
      <c r="E542" s="13" t="str">
        <f>IF(B542="","",VLOOKUP(B542,基本信息表!B:N,12,FALSE))</f>
        <v/>
      </c>
      <c r="F542" s="14"/>
      <c r="G542" s="15" t="str">
        <f>IF(B542="","",VLOOKUP(B542,提成表!B:I,8,FALSE))</f>
        <v/>
      </c>
      <c r="H542" s="14" t="str">
        <f t="shared" si="18"/>
        <v/>
      </c>
      <c r="I542" s="14"/>
      <c r="J542" s="15" t="str">
        <f t="shared" si="19"/>
        <v/>
      </c>
      <c r="K542" s="16"/>
    </row>
    <row r="543" customHeight="1" spans="2:11">
      <c r="B543" s="13" t="str">
        <f>IF(基本信息表!B539="","",基本信息表!B539)</f>
        <v/>
      </c>
      <c r="C543" s="13" t="str">
        <f>IF(B543="","",VLOOKUP(B543,基本信息表!B:N,2,FALSE))</f>
        <v/>
      </c>
      <c r="D543" s="13" t="str">
        <f>IF(B543="","",VLOOKUP(B543,基本信息表!B:N,4,FALSE))</f>
        <v/>
      </c>
      <c r="E543" s="13" t="str">
        <f>IF(B543="","",VLOOKUP(B543,基本信息表!B:N,12,FALSE))</f>
        <v/>
      </c>
      <c r="F543" s="14"/>
      <c r="G543" s="15" t="str">
        <f>IF(B543="","",VLOOKUP(B543,提成表!B:I,8,FALSE))</f>
        <v/>
      </c>
      <c r="H543" s="14" t="str">
        <f t="shared" si="18"/>
        <v/>
      </c>
      <c r="I543" s="14"/>
      <c r="J543" s="15" t="str">
        <f t="shared" si="19"/>
        <v/>
      </c>
      <c r="K543" s="16"/>
    </row>
    <row r="544" customHeight="1" spans="2:11">
      <c r="B544" s="13" t="str">
        <f>IF(基本信息表!B540="","",基本信息表!B540)</f>
        <v/>
      </c>
      <c r="C544" s="13" t="str">
        <f>IF(B544="","",VLOOKUP(B544,基本信息表!B:N,2,FALSE))</f>
        <v/>
      </c>
      <c r="D544" s="13" t="str">
        <f>IF(B544="","",VLOOKUP(B544,基本信息表!B:N,4,FALSE))</f>
        <v/>
      </c>
      <c r="E544" s="13" t="str">
        <f>IF(B544="","",VLOOKUP(B544,基本信息表!B:N,12,FALSE))</f>
        <v/>
      </c>
      <c r="F544" s="14"/>
      <c r="G544" s="15" t="str">
        <f>IF(B544="","",VLOOKUP(B544,提成表!B:I,8,FALSE))</f>
        <v/>
      </c>
      <c r="H544" s="14" t="str">
        <f t="shared" si="18"/>
        <v/>
      </c>
      <c r="I544" s="14"/>
      <c r="J544" s="15" t="str">
        <f t="shared" si="19"/>
        <v/>
      </c>
      <c r="K544" s="16"/>
    </row>
    <row r="545" customHeight="1" spans="2:11">
      <c r="B545" s="13" t="str">
        <f>IF(基本信息表!B541="","",基本信息表!B541)</f>
        <v/>
      </c>
      <c r="C545" s="13" t="str">
        <f>IF(B545="","",VLOOKUP(B545,基本信息表!B:N,2,FALSE))</f>
        <v/>
      </c>
      <c r="D545" s="13" t="str">
        <f>IF(B545="","",VLOOKUP(B545,基本信息表!B:N,4,FALSE))</f>
        <v/>
      </c>
      <c r="E545" s="13" t="str">
        <f>IF(B545="","",VLOOKUP(B545,基本信息表!B:N,12,FALSE))</f>
        <v/>
      </c>
      <c r="F545" s="14"/>
      <c r="G545" s="15" t="str">
        <f>IF(B545="","",VLOOKUP(B545,提成表!B:I,8,FALSE))</f>
        <v/>
      </c>
      <c r="H545" s="14" t="str">
        <f t="shared" si="18"/>
        <v/>
      </c>
      <c r="I545" s="14"/>
      <c r="J545" s="15" t="str">
        <f t="shared" si="19"/>
        <v/>
      </c>
      <c r="K545" s="16"/>
    </row>
    <row r="546" customHeight="1" spans="2:11">
      <c r="B546" s="13" t="str">
        <f>IF(基本信息表!B542="","",基本信息表!B542)</f>
        <v/>
      </c>
      <c r="C546" s="13" t="str">
        <f>IF(B546="","",VLOOKUP(B546,基本信息表!B:N,2,FALSE))</f>
        <v/>
      </c>
      <c r="D546" s="13" t="str">
        <f>IF(B546="","",VLOOKUP(B546,基本信息表!B:N,4,FALSE))</f>
        <v/>
      </c>
      <c r="E546" s="13" t="str">
        <f>IF(B546="","",VLOOKUP(B546,基本信息表!B:N,12,FALSE))</f>
        <v/>
      </c>
      <c r="F546" s="14"/>
      <c r="G546" s="15" t="str">
        <f>IF(B546="","",VLOOKUP(B546,提成表!B:I,8,FALSE))</f>
        <v/>
      </c>
      <c r="H546" s="14" t="str">
        <f t="shared" si="18"/>
        <v/>
      </c>
      <c r="I546" s="14"/>
      <c r="J546" s="15" t="str">
        <f t="shared" si="19"/>
        <v/>
      </c>
      <c r="K546" s="16"/>
    </row>
    <row r="547" customHeight="1" spans="2:11">
      <c r="B547" s="13" t="str">
        <f>IF(基本信息表!B543="","",基本信息表!B543)</f>
        <v/>
      </c>
      <c r="C547" s="13" t="str">
        <f>IF(B547="","",VLOOKUP(B547,基本信息表!B:N,2,FALSE))</f>
        <v/>
      </c>
      <c r="D547" s="13" t="str">
        <f>IF(B547="","",VLOOKUP(B547,基本信息表!B:N,4,FALSE))</f>
        <v/>
      </c>
      <c r="E547" s="13" t="str">
        <f>IF(B547="","",VLOOKUP(B547,基本信息表!B:N,12,FALSE))</f>
        <v/>
      </c>
      <c r="F547" s="14"/>
      <c r="G547" s="15" t="str">
        <f>IF(B547="","",VLOOKUP(B547,提成表!B:I,8,FALSE))</f>
        <v/>
      </c>
      <c r="H547" s="14" t="str">
        <f t="shared" si="18"/>
        <v/>
      </c>
      <c r="I547" s="14"/>
      <c r="J547" s="15" t="str">
        <f t="shared" si="19"/>
        <v/>
      </c>
      <c r="K547" s="16"/>
    </row>
    <row r="548" customHeight="1" spans="2:11">
      <c r="B548" s="13" t="str">
        <f>IF(基本信息表!B544="","",基本信息表!B544)</f>
        <v/>
      </c>
      <c r="C548" s="13" t="str">
        <f>IF(B548="","",VLOOKUP(B548,基本信息表!B:N,2,FALSE))</f>
        <v/>
      </c>
      <c r="D548" s="13" t="str">
        <f>IF(B548="","",VLOOKUP(B548,基本信息表!B:N,4,FALSE))</f>
        <v/>
      </c>
      <c r="E548" s="13" t="str">
        <f>IF(B548="","",VLOOKUP(B548,基本信息表!B:N,12,FALSE))</f>
        <v/>
      </c>
      <c r="F548" s="14"/>
      <c r="G548" s="15" t="str">
        <f>IF(B548="","",VLOOKUP(B548,提成表!B:I,8,FALSE))</f>
        <v/>
      </c>
      <c r="H548" s="14" t="str">
        <f t="shared" si="18"/>
        <v/>
      </c>
      <c r="I548" s="14"/>
      <c r="J548" s="15" t="str">
        <f t="shared" si="19"/>
        <v/>
      </c>
      <c r="K548" s="16"/>
    </row>
    <row r="549" customHeight="1" spans="2:11">
      <c r="B549" s="13" t="str">
        <f>IF(基本信息表!B545="","",基本信息表!B545)</f>
        <v/>
      </c>
      <c r="C549" s="13" t="str">
        <f>IF(B549="","",VLOOKUP(B549,基本信息表!B:N,2,FALSE))</f>
        <v/>
      </c>
      <c r="D549" s="13" t="str">
        <f>IF(B549="","",VLOOKUP(B549,基本信息表!B:N,4,FALSE))</f>
        <v/>
      </c>
      <c r="E549" s="13" t="str">
        <f>IF(B549="","",VLOOKUP(B549,基本信息表!B:N,12,FALSE))</f>
        <v/>
      </c>
      <c r="F549" s="14"/>
      <c r="G549" s="15" t="str">
        <f>IF(B549="","",VLOOKUP(B549,提成表!B:I,8,FALSE))</f>
        <v/>
      </c>
      <c r="H549" s="14" t="str">
        <f t="shared" si="18"/>
        <v/>
      </c>
      <c r="I549" s="14"/>
      <c r="J549" s="15" t="str">
        <f t="shared" si="19"/>
        <v/>
      </c>
      <c r="K549" s="16"/>
    </row>
    <row r="550" customHeight="1" spans="2:11">
      <c r="B550" s="13" t="str">
        <f>IF(基本信息表!B546="","",基本信息表!B546)</f>
        <v/>
      </c>
      <c r="C550" s="13" t="str">
        <f>IF(B550="","",VLOOKUP(B550,基本信息表!B:N,2,FALSE))</f>
        <v/>
      </c>
      <c r="D550" s="13" t="str">
        <f>IF(B550="","",VLOOKUP(B550,基本信息表!B:N,4,FALSE))</f>
        <v/>
      </c>
      <c r="E550" s="13" t="str">
        <f>IF(B550="","",VLOOKUP(B550,基本信息表!B:N,12,FALSE))</f>
        <v/>
      </c>
      <c r="F550" s="14"/>
      <c r="G550" s="15" t="str">
        <f>IF(B550="","",VLOOKUP(B550,提成表!B:I,8,FALSE))</f>
        <v/>
      </c>
      <c r="H550" s="14" t="str">
        <f t="shared" si="18"/>
        <v/>
      </c>
      <c r="I550" s="14"/>
      <c r="J550" s="15" t="str">
        <f t="shared" si="19"/>
        <v/>
      </c>
      <c r="K550" s="16"/>
    </row>
    <row r="551" customHeight="1" spans="2:11">
      <c r="B551" s="13" t="str">
        <f>IF(基本信息表!B547="","",基本信息表!B547)</f>
        <v/>
      </c>
      <c r="C551" s="13" t="str">
        <f>IF(B551="","",VLOOKUP(B551,基本信息表!B:N,2,FALSE))</f>
        <v/>
      </c>
      <c r="D551" s="13" t="str">
        <f>IF(B551="","",VLOOKUP(B551,基本信息表!B:N,4,FALSE))</f>
        <v/>
      </c>
      <c r="E551" s="13" t="str">
        <f>IF(B551="","",VLOOKUP(B551,基本信息表!B:N,12,FALSE))</f>
        <v/>
      </c>
      <c r="F551" s="14"/>
      <c r="G551" s="15" t="str">
        <f>IF(B551="","",VLOOKUP(B551,提成表!B:I,8,FALSE))</f>
        <v/>
      </c>
      <c r="H551" s="14" t="str">
        <f t="shared" si="18"/>
        <v/>
      </c>
      <c r="I551" s="14"/>
      <c r="J551" s="15" t="str">
        <f t="shared" si="19"/>
        <v/>
      </c>
      <c r="K551" s="16"/>
    </row>
    <row r="552" customHeight="1" spans="2:11">
      <c r="B552" s="13" t="str">
        <f>IF(基本信息表!B548="","",基本信息表!B548)</f>
        <v/>
      </c>
      <c r="C552" s="13" t="str">
        <f>IF(B552="","",VLOOKUP(B552,基本信息表!B:N,2,FALSE))</f>
        <v/>
      </c>
      <c r="D552" s="13" t="str">
        <f>IF(B552="","",VLOOKUP(B552,基本信息表!B:N,4,FALSE))</f>
        <v/>
      </c>
      <c r="E552" s="13" t="str">
        <f>IF(B552="","",VLOOKUP(B552,基本信息表!B:N,12,FALSE))</f>
        <v/>
      </c>
      <c r="F552" s="14"/>
      <c r="G552" s="15" t="str">
        <f>IF(B552="","",VLOOKUP(B552,提成表!B:I,8,FALSE))</f>
        <v/>
      </c>
      <c r="H552" s="14" t="str">
        <f t="shared" si="18"/>
        <v/>
      </c>
      <c r="I552" s="14"/>
      <c r="J552" s="15" t="str">
        <f t="shared" si="19"/>
        <v/>
      </c>
      <c r="K552" s="16"/>
    </row>
    <row r="553" customHeight="1" spans="2:11">
      <c r="B553" s="13" t="str">
        <f>IF(基本信息表!B549="","",基本信息表!B549)</f>
        <v/>
      </c>
      <c r="C553" s="13" t="str">
        <f>IF(B553="","",VLOOKUP(B553,基本信息表!B:N,2,FALSE))</f>
        <v/>
      </c>
      <c r="D553" s="13" t="str">
        <f>IF(B553="","",VLOOKUP(B553,基本信息表!B:N,4,FALSE))</f>
        <v/>
      </c>
      <c r="E553" s="13" t="str">
        <f>IF(B553="","",VLOOKUP(B553,基本信息表!B:N,12,FALSE))</f>
        <v/>
      </c>
      <c r="F553" s="14"/>
      <c r="G553" s="15" t="str">
        <f>IF(B553="","",VLOOKUP(B553,提成表!B:I,8,FALSE))</f>
        <v/>
      </c>
      <c r="H553" s="14" t="str">
        <f t="shared" si="18"/>
        <v/>
      </c>
      <c r="I553" s="14"/>
      <c r="J553" s="15" t="str">
        <f t="shared" si="19"/>
        <v/>
      </c>
      <c r="K553" s="16"/>
    </row>
    <row r="554" customHeight="1" spans="2:11">
      <c r="B554" s="13" t="str">
        <f>IF(基本信息表!B550="","",基本信息表!B550)</f>
        <v/>
      </c>
      <c r="C554" s="13" t="str">
        <f>IF(B554="","",VLOOKUP(B554,基本信息表!B:N,2,FALSE))</f>
        <v/>
      </c>
      <c r="D554" s="13" t="str">
        <f>IF(B554="","",VLOOKUP(B554,基本信息表!B:N,4,FALSE))</f>
        <v/>
      </c>
      <c r="E554" s="13" t="str">
        <f>IF(B554="","",VLOOKUP(B554,基本信息表!B:N,12,FALSE))</f>
        <v/>
      </c>
      <c r="F554" s="14"/>
      <c r="G554" s="15" t="str">
        <f>IF(B554="","",VLOOKUP(B554,提成表!B:I,8,FALSE))</f>
        <v/>
      </c>
      <c r="H554" s="14" t="str">
        <f t="shared" si="18"/>
        <v/>
      </c>
      <c r="I554" s="14"/>
      <c r="J554" s="15" t="str">
        <f t="shared" si="19"/>
        <v/>
      </c>
      <c r="K554" s="16"/>
    </row>
    <row r="555" customHeight="1" spans="2:11">
      <c r="B555" s="13" t="str">
        <f>IF(基本信息表!B551="","",基本信息表!B551)</f>
        <v/>
      </c>
      <c r="C555" s="13" t="str">
        <f>IF(B555="","",VLOOKUP(B555,基本信息表!B:N,2,FALSE))</f>
        <v/>
      </c>
      <c r="D555" s="13" t="str">
        <f>IF(B555="","",VLOOKUP(B555,基本信息表!B:N,4,FALSE))</f>
        <v/>
      </c>
      <c r="E555" s="13" t="str">
        <f>IF(B555="","",VLOOKUP(B555,基本信息表!B:N,12,FALSE))</f>
        <v/>
      </c>
      <c r="F555" s="14"/>
      <c r="G555" s="15" t="str">
        <f>IF(B555="","",VLOOKUP(B555,提成表!B:I,8,FALSE))</f>
        <v/>
      </c>
      <c r="H555" s="14" t="str">
        <f t="shared" si="18"/>
        <v/>
      </c>
      <c r="I555" s="14"/>
      <c r="J555" s="15" t="str">
        <f t="shared" si="19"/>
        <v/>
      </c>
      <c r="K555" s="16"/>
    </row>
    <row r="556" customHeight="1" spans="2:11">
      <c r="B556" s="13" t="str">
        <f>IF(基本信息表!B552="","",基本信息表!B552)</f>
        <v/>
      </c>
      <c r="C556" s="13" t="str">
        <f>IF(B556="","",VLOOKUP(B556,基本信息表!B:N,2,FALSE))</f>
        <v/>
      </c>
      <c r="D556" s="13" t="str">
        <f>IF(B556="","",VLOOKUP(B556,基本信息表!B:N,4,FALSE))</f>
        <v/>
      </c>
      <c r="E556" s="13" t="str">
        <f>IF(B556="","",VLOOKUP(B556,基本信息表!B:N,12,FALSE))</f>
        <v/>
      </c>
      <c r="F556" s="14"/>
      <c r="G556" s="15" t="str">
        <f>IF(B556="","",VLOOKUP(B556,提成表!B:I,8,FALSE))</f>
        <v/>
      </c>
      <c r="H556" s="14" t="str">
        <f t="shared" si="18"/>
        <v/>
      </c>
      <c r="I556" s="14"/>
      <c r="J556" s="15" t="str">
        <f t="shared" si="19"/>
        <v/>
      </c>
      <c r="K556" s="16"/>
    </row>
    <row r="557" customHeight="1" spans="2:11">
      <c r="B557" s="13" t="str">
        <f>IF(基本信息表!B553="","",基本信息表!B553)</f>
        <v/>
      </c>
      <c r="C557" s="13" t="str">
        <f>IF(B557="","",VLOOKUP(B557,基本信息表!B:N,2,FALSE))</f>
        <v/>
      </c>
      <c r="D557" s="13" t="str">
        <f>IF(B557="","",VLOOKUP(B557,基本信息表!B:N,4,FALSE))</f>
        <v/>
      </c>
      <c r="E557" s="13" t="str">
        <f>IF(B557="","",VLOOKUP(B557,基本信息表!B:N,12,FALSE))</f>
        <v/>
      </c>
      <c r="F557" s="14"/>
      <c r="G557" s="15" t="str">
        <f>IF(B557="","",VLOOKUP(B557,提成表!B:I,8,FALSE))</f>
        <v/>
      </c>
      <c r="H557" s="14" t="str">
        <f t="shared" si="18"/>
        <v/>
      </c>
      <c r="I557" s="14"/>
      <c r="J557" s="15" t="str">
        <f t="shared" si="19"/>
        <v/>
      </c>
      <c r="K557" s="16"/>
    </row>
    <row r="558" customHeight="1" spans="2:11">
      <c r="B558" s="13" t="str">
        <f>IF(基本信息表!B554="","",基本信息表!B554)</f>
        <v/>
      </c>
      <c r="C558" s="13" t="str">
        <f>IF(B558="","",VLOOKUP(B558,基本信息表!B:N,2,FALSE))</f>
        <v/>
      </c>
      <c r="D558" s="13" t="str">
        <f>IF(B558="","",VLOOKUP(B558,基本信息表!B:N,4,FALSE))</f>
        <v/>
      </c>
      <c r="E558" s="13" t="str">
        <f>IF(B558="","",VLOOKUP(B558,基本信息表!B:N,12,FALSE))</f>
        <v/>
      </c>
      <c r="F558" s="14"/>
      <c r="G558" s="15" t="str">
        <f>IF(B558="","",VLOOKUP(B558,提成表!B:I,8,FALSE))</f>
        <v/>
      </c>
      <c r="H558" s="14" t="str">
        <f t="shared" si="18"/>
        <v/>
      </c>
      <c r="I558" s="14"/>
      <c r="J558" s="15" t="str">
        <f t="shared" si="19"/>
        <v/>
      </c>
      <c r="K558" s="16"/>
    </row>
    <row r="559" customHeight="1" spans="2:11">
      <c r="B559" s="13" t="str">
        <f>IF(基本信息表!B555="","",基本信息表!B555)</f>
        <v/>
      </c>
      <c r="C559" s="13" t="str">
        <f>IF(B559="","",VLOOKUP(B559,基本信息表!B:N,2,FALSE))</f>
        <v/>
      </c>
      <c r="D559" s="13" t="str">
        <f>IF(B559="","",VLOOKUP(B559,基本信息表!B:N,4,FALSE))</f>
        <v/>
      </c>
      <c r="E559" s="13" t="str">
        <f>IF(B559="","",VLOOKUP(B559,基本信息表!B:N,12,FALSE))</f>
        <v/>
      </c>
      <c r="F559" s="14"/>
      <c r="G559" s="15" t="str">
        <f>IF(B559="","",VLOOKUP(B559,提成表!B:I,8,FALSE))</f>
        <v/>
      </c>
      <c r="H559" s="14" t="str">
        <f t="shared" si="18"/>
        <v/>
      </c>
      <c r="I559" s="14"/>
      <c r="J559" s="15" t="str">
        <f t="shared" si="19"/>
        <v/>
      </c>
      <c r="K559" s="16"/>
    </row>
    <row r="560" customHeight="1" spans="2:11">
      <c r="B560" s="13" t="str">
        <f>IF(基本信息表!B556="","",基本信息表!B556)</f>
        <v/>
      </c>
      <c r="C560" s="13" t="str">
        <f>IF(B560="","",VLOOKUP(B560,基本信息表!B:N,2,FALSE))</f>
        <v/>
      </c>
      <c r="D560" s="13" t="str">
        <f>IF(B560="","",VLOOKUP(B560,基本信息表!B:N,4,FALSE))</f>
        <v/>
      </c>
      <c r="E560" s="13" t="str">
        <f>IF(B560="","",VLOOKUP(B560,基本信息表!B:N,12,FALSE))</f>
        <v/>
      </c>
      <c r="F560" s="14"/>
      <c r="G560" s="15" t="str">
        <f>IF(B560="","",VLOOKUP(B560,提成表!B:I,8,FALSE))</f>
        <v/>
      </c>
      <c r="H560" s="14" t="str">
        <f t="shared" si="18"/>
        <v/>
      </c>
      <c r="I560" s="14"/>
      <c r="J560" s="15" t="str">
        <f t="shared" si="19"/>
        <v/>
      </c>
      <c r="K560" s="16"/>
    </row>
    <row r="561" customHeight="1" spans="2:11">
      <c r="B561" s="13" t="str">
        <f>IF(基本信息表!B557="","",基本信息表!B557)</f>
        <v/>
      </c>
      <c r="C561" s="13" t="str">
        <f>IF(B561="","",VLOOKUP(B561,基本信息表!B:N,2,FALSE))</f>
        <v/>
      </c>
      <c r="D561" s="13" t="str">
        <f>IF(B561="","",VLOOKUP(B561,基本信息表!B:N,4,FALSE))</f>
        <v/>
      </c>
      <c r="E561" s="13" t="str">
        <f>IF(B561="","",VLOOKUP(B561,基本信息表!B:N,12,FALSE))</f>
        <v/>
      </c>
      <c r="F561" s="14"/>
      <c r="G561" s="15" t="str">
        <f>IF(B561="","",VLOOKUP(B561,提成表!B:I,8,FALSE))</f>
        <v/>
      </c>
      <c r="H561" s="14" t="str">
        <f t="shared" si="18"/>
        <v/>
      </c>
      <c r="I561" s="14"/>
      <c r="J561" s="15" t="str">
        <f t="shared" si="19"/>
        <v/>
      </c>
      <c r="K561" s="16"/>
    </row>
    <row r="562" customHeight="1" spans="2:11">
      <c r="B562" s="13" t="str">
        <f>IF(基本信息表!B558="","",基本信息表!B558)</f>
        <v/>
      </c>
      <c r="C562" s="13" t="str">
        <f>IF(B562="","",VLOOKUP(B562,基本信息表!B:N,2,FALSE))</f>
        <v/>
      </c>
      <c r="D562" s="13" t="str">
        <f>IF(B562="","",VLOOKUP(B562,基本信息表!B:N,4,FALSE))</f>
        <v/>
      </c>
      <c r="E562" s="13" t="str">
        <f>IF(B562="","",VLOOKUP(B562,基本信息表!B:N,12,FALSE))</f>
        <v/>
      </c>
      <c r="F562" s="14"/>
      <c r="G562" s="15" t="str">
        <f>IF(B562="","",VLOOKUP(B562,提成表!B:I,8,FALSE))</f>
        <v/>
      </c>
      <c r="H562" s="14" t="str">
        <f t="shared" si="18"/>
        <v/>
      </c>
      <c r="I562" s="14"/>
      <c r="J562" s="15" t="str">
        <f t="shared" si="19"/>
        <v/>
      </c>
      <c r="K562" s="16"/>
    </row>
    <row r="563" customHeight="1" spans="2:11">
      <c r="B563" s="13" t="str">
        <f>IF(基本信息表!B559="","",基本信息表!B559)</f>
        <v/>
      </c>
      <c r="C563" s="13" t="str">
        <f>IF(B563="","",VLOOKUP(B563,基本信息表!B:N,2,FALSE))</f>
        <v/>
      </c>
      <c r="D563" s="13" t="str">
        <f>IF(B563="","",VLOOKUP(B563,基本信息表!B:N,4,FALSE))</f>
        <v/>
      </c>
      <c r="E563" s="13" t="str">
        <f>IF(B563="","",VLOOKUP(B563,基本信息表!B:N,12,FALSE))</f>
        <v/>
      </c>
      <c r="F563" s="14"/>
      <c r="G563" s="15" t="str">
        <f>IF(B563="","",VLOOKUP(B563,提成表!B:I,8,FALSE))</f>
        <v/>
      </c>
      <c r="H563" s="14" t="str">
        <f t="shared" si="18"/>
        <v/>
      </c>
      <c r="I563" s="14"/>
      <c r="J563" s="15" t="str">
        <f t="shared" si="19"/>
        <v/>
      </c>
      <c r="K563" s="16"/>
    </row>
    <row r="564" customHeight="1" spans="2:11">
      <c r="B564" s="13" t="str">
        <f>IF(基本信息表!B560="","",基本信息表!B560)</f>
        <v/>
      </c>
      <c r="C564" s="13" t="str">
        <f>IF(B564="","",VLOOKUP(B564,基本信息表!B:N,2,FALSE))</f>
        <v/>
      </c>
      <c r="D564" s="13" t="str">
        <f>IF(B564="","",VLOOKUP(B564,基本信息表!B:N,4,FALSE))</f>
        <v/>
      </c>
      <c r="E564" s="13" t="str">
        <f>IF(B564="","",VLOOKUP(B564,基本信息表!B:N,12,FALSE))</f>
        <v/>
      </c>
      <c r="F564" s="14"/>
      <c r="G564" s="15" t="str">
        <f>IF(B564="","",VLOOKUP(B564,提成表!B:I,8,FALSE))</f>
        <v/>
      </c>
      <c r="H564" s="14" t="str">
        <f t="shared" si="18"/>
        <v/>
      </c>
      <c r="I564" s="14"/>
      <c r="J564" s="15" t="str">
        <f t="shared" si="19"/>
        <v/>
      </c>
      <c r="K564" s="16"/>
    </row>
    <row r="565" customHeight="1" spans="2:11">
      <c r="B565" s="13" t="str">
        <f>IF(基本信息表!B561="","",基本信息表!B561)</f>
        <v/>
      </c>
      <c r="C565" s="13" t="str">
        <f>IF(B565="","",VLOOKUP(B565,基本信息表!B:N,2,FALSE))</f>
        <v/>
      </c>
      <c r="D565" s="13" t="str">
        <f>IF(B565="","",VLOOKUP(B565,基本信息表!B:N,4,FALSE))</f>
        <v/>
      </c>
      <c r="E565" s="13" t="str">
        <f>IF(B565="","",VLOOKUP(B565,基本信息表!B:N,12,FALSE))</f>
        <v/>
      </c>
      <c r="F565" s="14"/>
      <c r="G565" s="15" t="str">
        <f>IF(B565="","",VLOOKUP(B565,提成表!B:I,8,FALSE))</f>
        <v/>
      </c>
      <c r="H565" s="14" t="str">
        <f t="shared" si="18"/>
        <v/>
      </c>
      <c r="I565" s="14"/>
      <c r="J565" s="15" t="str">
        <f t="shared" si="19"/>
        <v/>
      </c>
      <c r="K565" s="16"/>
    </row>
    <row r="566" customHeight="1" spans="2:11">
      <c r="B566" s="13" t="str">
        <f>IF(基本信息表!B562="","",基本信息表!B562)</f>
        <v/>
      </c>
      <c r="C566" s="13" t="str">
        <f>IF(B566="","",VLOOKUP(B566,基本信息表!B:N,2,FALSE))</f>
        <v/>
      </c>
      <c r="D566" s="13" t="str">
        <f>IF(B566="","",VLOOKUP(B566,基本信息表!B:N,4,FALSE))</f>
        <v/>
      </c>
      <c r="E566" s="13" t="str">
        <f>IF(B566="","",VLOOKUP(B566,基本信息表!B:N,12,FALSE))</f>
        <v/>
      </c>
      <c r="F566" s="14"/>
      <c r="G566" s="15" t="str">
        <f>IF(B566="","",VLOOKUP(B566,提成表!B:I,8,FALSE))</f>
        <v/>
      </c>
      <c r="H566" s="14" t="str">
        <f t="shared" si="18"/>
        <v/>
      </c>
      <c r="I566" s="14"/>
      <c r="J566" s="15" t="str">
        <f t="shared" si="19"/>
        <v/>
      </c>
      <c r="K566" s="16"/>
    </row>
    <row r="567" customHeight="1" spans="2:11">
      <c r="B567" s="13" t="str">
        <f>IF(基本信息表!B563="","",基本信息表!B563)</f>
        <v/>
      </c>
      <c r="C567" s="13" t="str">
        <f>IF(B567="","",VLOOKUP(B567,基本信息表!B:N,2,FALSE))</f>
        <v/>
      </c>
      <c r="D567" s="13" t="str">
        <f>IF(B567="","",VLOOKUP(B567,基本信息表!B:N,4,FALSE))</f>
        <v/>
      </c>
      <c r="E567" s="13" t="str">
        <f>IF(B567="","",VLOOKUP(B567,基本信息表!B:N,12,FALSE))</f>
        <v/>
      </c>
      <c r="F567" s="14"/>
      <c r="G567" s="15" t="str">
        <f>IF(B567="","",VLOOKUP(B567,提成表!B:I,8,FALSE))</f>
        <v/>
      </c>
      <c r="H567" s="14" t="str">
        <f t="shared" si="18"/>
        <v/>
      </c>
      <c r="I567" s="14"/>
      <c r="J567" s="15" t="str">
        <f t="shared" si="19"/>
        <v/>
      </c>
      <c r="K567" s="16"/>
    </row>
    <row r="568" customHeight="1" spans="2:11">
      <c r="B568" s="13" t="str">
        <f>IF(基本信息表!B564="","",基本信息表!B564)</f>
        <v/>
      </c>
      <c r="C568" s="13" t="str">
        <f>IF(B568="","",VLOOKUP(B568,基本信息表!B:N,2,FALSE))</f>
        <v/>
      </c>
      <c r="D568" s="13" t="str">
        <f>IF(B568="","",VLOOKUP(B568,基本信息表!B:N,4,FALSE))</f>
        <v/>
      </c>
      <c r="E568" s="13" t="str">
        <f>IF(B568="","",VLOOKUP(B568,基本信息表!B:N,12,FALSE))</f>
        <v/>
      </c>
      <c r="F568" s="14"/>
      <c r="G568" s="15" t="str">
        <f>IF(B568="","",VLOOKUP(B568,提成表!B:I,8,FALSE))</f>
        <v/>
      </c>
      <c r="H568" s="14" t="str">
        <f t="shared" si="18"/>
        <v/>
      </c>
      <c r="I568" s="14"/>
      <c r="J568" s="15" t="str">
        <f t="shared" si="19"/>
        <v/>
      </c>
      <c r="K568" s="16"/>
    </row>
    <row r="569" customHeight="1" spans="2:11">
      <c r="B569" s="13" t="str">
        <f>IF(基本信息表!B565="","",基本信息表!B565)</f>
        <v/>
      </c>
      <c r="C569" s="13" t="str">
        <f>IF(B569="","",VLOOKUP(B569,基本信息表!B:N,2,FALSE))</f>
        <v/>
      </c>
      <c r="D569" s="13" t="str">
        <f>IF(B569="","",VLOOKUP(B569,基本信息表!B:N,4,FALSE))</f>
        <v/>
      </c>
      <c r="E569" s="13" t="str">
        <f>IF(B569="","",VLOOKUP(B569,基本信息表!B:N,12,FALSE))</f>
        <v/>
      </c>
      <c r="F569" s="14"/>
      <c r="G569" s="15" t="str">
        <f>IF(B569="","",VLOOKUP(B569,提成表!B:I,8,FALSE))</f>
        <v/>
      </c>
      <c r="H569" s="14" t="str">
        <f t="shared" si="18"/>
        <v/>
      </c>
      <c r="I569" s="14"/>
      <c r="J569" s="15" t="str">
        <f t="shared" si="19"/>
        <v/>
      </c>
      <c r="K569" s="16"/>
    </row>
    <row r="570" customHeight="1" spans="2:11">
      <c r="B570" s="13" t="str">
        <f>IF(基本信息表!B566="","",基本信息表!B566)</f>
        <v/>
      </c>
      <c r="C570" s="13" t="str">
        <f>IF(B570="","",VLOOKUP(B570,基本信息表!B:N,2,FALSE))</f>
        <v/>
      </c>
      <c r="D570" s="13" t="str">
        <f>IF(B570="","",VLOOKUP(B570,基本信息表!B:N,4,FALSE))</f>
        <v/>
      </c>
      <c r="E570" s="13" t="str">
        <f>IF(B570="","",VLOOKUP(B570,基本信息表!B:N,12,FALSE))</f>
        <v/>
      </c>
      <c r="F570" s="14"/>
      <c r="G570" s="15" t="str">
        <f>IF(B570="","",VLOOKUP(B570,提成表!B:I,8,FALSE))</f>
        <v/>
      </c>
      <c r="H570" s="14" t="str">
        <f t="shared" si="18"/>
        <v/>
      </c>
      <c r="I570" s="14"/>
      <c r="J570" s="15" t="str">
        <f t="shared" si="19"/>
        <v/>
      </c>
      <c r="K570" s="16"/>
    </row>
    <row r="571" customHeight="1" spans="2:11">
      <c r="B571" s="13" t="str">
        <f>IF(基本信息表!B567="","",基本信息表!B567)</f>
        <v/>
      </c>
      <c r="C571" s="13" t="str">
        <f>IF(B571="","",VLOOKUP(B571,基本信息表!B:N,2,FALSE))</f>
        <v/>
      </c>
      <c r="D571" s="13" t="str">
        <f>IF(B571="","",VLOOKUP(B571,基本信息表!B:N,4,FALSE))</f>
        <v/>
      </c>
      <c r="E571" s="13" t="str">
        <f>IF(B571="","",VLOOKUP(B571,基本信息表!B:N,12,FALSE))</f>
        <v/>
      </c>
      <c r="F571" s="14"/>
      <c r="G571" s="15" t="str">
        <f>IF(B571="","",VLOOKUP(B571,提成表!B:I,8,FALSE))</f>
        <v/>
      </c>
      <c r="H571" s="14" t="str">
        <f t="shared" si="18"/>
        <v/>
      </c>
      <c r="I571" s="14"/>
      <c r="J571" s="15" t="str">
        <f t="shared" si="19"/>
        <v/>
      </c>
      <c r="K571" s="16"/>
    </row>
    <row r="572" customHeight="1" spans="2:11">
      <c r="B572" s="13" t="str">
        <f>IF(基本信息表!B568="","",基本信息表!B568)</f>
        <v/>
      </c>
      <c r="C572" s="13" t="str">
        <f>IF(B572="","",VLOOKUP(B572,基本信息表!B:N,2,FALSE))</f>
        <v/>
      </c>
      <c r="D572" s="13" t="str">
        <f>IF(B572="","",VLOOKUP(B572,基本信息表!B:N,4,FALSE))</f>
        <v/>
      </c>
      <c r="E572" s="13" t="str">
        <f>IF(B572="","",VLOOKUP(B572,基本信息表!B:N,12,FALSE))</f>
        <v/>
      </c>
      <c r="F572" s="14"/>
      <c r="G572" s="15" t="str">
        <f>IF(B572="","",VLOOKUP(B572,提成表!B:I,8,FALSE))</f>
        <v/>
      </c>
      <c r="H572" s="14" t="str">
        <f t="shared" si="18"/>
        <v/>
      </c>
      <c r="I572" s="14"/>
      <c r="J572" s="15" t="str">
        <f t="shared" si="19"/>
        <v/>
      </c>
      <c r="K572" s="16"/>
    </row>
    <row r="573" customHeight="1" spans="2:11">
      <c r="B573" s="13" t="str">
        <f>IF(基本信息表!B569="","",基本信息表!B569)</f>
        <v/>
      </c>
      <c r="C573" s="13" t="str">
        <f>IF(B573="","",VLOOKUP(B573,基本信息表!B:N,2,FALSE))</f>
        <v/>
      </c>
      <c r="D573" s="13" t="str">
        <f>IF(B573="","",VLOOKUP(B573,基本信息表!B:N,4,FALSE))</f>
        <v/>
      </c>
      <c r="E573" s="13" t="str">
        <f>IF(B573="","",VLOOKUP(B573,基本信息表!B:N,12,FALSE))</f>
        <v/>
      </c>
      <c r="F573" s="14"/>
      <c r="G573" s="15" t="str">
        <f>IF(B573="","",VLOOKUP(B573,提成表!B:I,8,FALSE))</f>
        <v/>
      </c>
      <c r="H573" s="14" t="str">
        <f t="shared" si="18"/>
        <v/>
      </c>
      <c r="I573" s="14"/>
      <c r="J573" s="15" t="str">
        <f t="shared" si="19"/>
        <v/>
      </c>
      <c r="K573" s="16"/>
    </row>
    <row r="574" customHeight="1" spans="2:11">
      <c r="B574" s="13" t="str">
        <f>IF(基本信息表!B570="","",基本信息表!B570)</f>
        <v/>
      </c>
      <c r="C574" s="13" t="str">
        <f>IF(B574="","",VLOOKUP(B574,基本信息表!B:N,2,FALSE))</f>
        <v/>
      </c>
      <c r="D574" s="13" t="str">
        <f>IF(B574="","",VLOOKUP(B574,基本信息表!B:N,4,FALSE))</f>
        <v/>
      </c>
      <c r="E574" s="13" t="str">
        <f>IF(B574="","",VLOOKUP(B574,基本信息表!B:N,12,FALSE))</f>
        <v/>
      </c>
      <c r="F574" s="14"/>
      <c r="G574" s="15" t="str">
        <f>IF(B574="","",VLOOKUP(B574,提成表!B:I,8,FALSE))</f>
        <v/>
      </c>
      <c r="H574" s="14" t="str">
        <f t="shared" si="18"/>
        <v/>
      </c>
      <c r="I574" s="14"/>
      <c r="J574" s="15" t="str">
        <f t="shared" si="19"/>
        <v/>
      </c>
      <c r="K574" s="16"/>
    </row>
    <row r="575" customHeight="1" spans="2:11">
      <c r="B575" s="13" t="str">
        <f>IF(基本信息表!B571="","",基本信息表!B571)</f>
        <v/>
      </c>
      <c r="C575" s="13" t="str">
        <f>IF(B575="","",VLOOKUP(B575,基本信息表!B:N,2,FALSE))</f>
        <v/>
      </c>
      <c r="D575" s="13" t="str">
        <f>IF(B575="","",VLOOKUP(B575,基本信息表!B:N,4,FALSE))</f>
        <v/>
      </c>
      <c r="E575" s="13" t="str">
        <f>IF(B575="","",VLOOKUP(B575,基本信息表!B:N,12,FALSE))</f>
        <v/>
      </c>
      <c r="F575" s="14"/>
      <c r="G575" s="15" t="str">
        <f>IF(B575="","",VLOOKUP(B575,提成表!B:I,8,FALSE))</f>
        <v/>
      </c>
      <c r="H575" s="14" t="str">
        <f t="shared" si="18"/>
        <v/>
      </c>
      <c r="I575" s="14"/>
      <c r="J575" s="15" t="str">
        <f t="shared" si="19"/>
        <v/>
      </c>
      <c r="K575" s="16"/>
    </row>
    <row r="576" customHeight="1" spans="2:11">
      <c r="B576" s="13" t="str">
        <f>IF(基本信息表!B572="","",基本信息表!B572)</f>
        <v/>
      </c>
      <c r="C576" s="13" t="str">
        <f>IF(B576="","",VLOOKUP(B576,基本信息表!B:N,2,FALSE))</f>
        <v/>
      </c>
      <c r="D576" s="13" t="str">
        <f>IF(B576="","",VLOOKUP(B576,基本信息表!B:N,4,FALSE))</f>
        <v/>
      </c>
      <c r="E576" s="13" t="str">
        <f>IF(B576="","",VLOOKUP(B576,基本信息表!B:N,12,FALSE))</f>
        <v/>
      </c>
      <c r="F576" s="14"/>
      <c r="G576" s="15" t="str">
        <f>IF(B576="","",VLOOKUP(B576,提成表!B:I,8,FALSE))</f>
        <v/>
      </c>
      <c r="H576" s="14" t="str">
        <f t="shared" si="18"/>
        <v/>
      </c>
      <c r="I576" s="14"/>
      <c r="J576" s="15" t="str">
        <f t="shared" si="19"/>
        <v/>
      </c>
      <c r="K576" s="16"/>
    </row>
    <row r="577" customHeight="1" spans="2:11">
      <c r="B577" s="13" t="str">
        <f>IF(基本信息表!B573="","",基本信息表!B573)</f>
        <v/>
      </c>
      <c r="C577" s="13" t="str">
        <f>IF(B577="","",VLOOKUP(B577,基本信息表!B:N,2,FALSE))</f>
        <v/>
      </c>
      <c r="D577" s="13" t="str">
        <f>IF(B577="","",VLOOKUP(B577,基本信息表!B:N,4,FALSE))</f>
        <v/>
      </c>
      <c r="E577" s="13" t="str">
        <f>IF(B577="","",VLOOKUP(B577,基本信息表!B:N,12,FALSE))</f>
        <v/>
      </c>
      <c r="F577" s="14"/>
      <c r="G577" s="15" t="str">
        <f>IF(B577="","",VLOOKUP(B577,提成表!B:I,8,FALSE))</f>
        <v/>
      </c>
      <c r="H577" s="14" t="str">
        <f t="shared" si="18"/>
        <v/>
      </c>
      <c r="I577" s="14"/>
      <c r="J577" s="15" t="str">
        <f t="shared" si="19"/>
        <v/>
      </c>
      <c r="K577" s="16"/>
    </row>
    <row r="578" customHeight="1" spans="2:11">
      <c r="B578" s="13" t="str">
        <f>IF(基本信息表!B574="","",基本信息表!B574)</f>
        <v/>
      </c>
      <c r="C578" s="13" t="str">
        <f>IF(B578="","",VLOOKUP(B578,基本信息表!B:N,2,FALSE))</f>
        <v/>
      </c>
      <c r="D578" s="13" t="str">
        <f>IF(B578="","",VLOOKUP(B578,基本信息表!B:N,4,FALSE))</f>
        <v/>
      </c>
      <c r="E578" s="13" t="str">
        <f>IF(B578="","",VLOOKUP(B578,基本信息表!B:N,12,FALSE))</f>
        <v/>
      </c>
      <c r="F578" s="14"/>
      <c r="G578" s="15" t="str">
        <f>IF(B578="","",VLOOKUP(B578,提成表!B:I,8,FALSE))</f>
        <v/>
      </c>
      <c r="H578" s="14" t="str">
        <f t="shared" si="18"/>
        <v/>
      </c>
      <c r="I578" s="14"/>
      <c r="J578" s="15" t="str">
        <f t="shared" si="19"/>
        <v/>
      </c>
      <c r="K578" s="16"/>
    </row>
    <row r="579" customHeight="1" spans="2:11">
      <c r="B579" s="13" t="str">
        <f>IF(基本信息表!B575="","",基本信息表!B575)</f>
        <v/>
      </c>
      <c r="C579" s="13" t="str">
        <f>IF(B579="","",VLOOKUP(B579,基本信息表!B:N,2,FALSE))</f>
        <v/>
      </c>
      <c r="D579" s="13" t="str">
        <f>IF(B579="","",VLOOKUP(B579,基本信息表!B:N,4,FALSE))</f>
        <v/>
      </c>
      <c r="E579" s="13" t="str">
        <f>IF(B579="","",VLOOKUP(B579,基本信息表!B:N,12,FALSE))</f>
        <v/>
      </c>
      <c r="F579" s="14"/>
      <c r="G579" s="15" t="str">
        <f>IF(B579="","",VLOOKUP(B579,提成表!B:I,8,FALSE))</f>
        <v/>
      </c>
      <c r="H579" s="14" t="str">
        <f t="shared" si="18"/>
        <v/>
      </c>
      <c r="I579" s="14"/>
      <c r="J579" s="15" t="str">
        <f t="shared" si="19"/>
        <v/>
      </c>
      <c r="K579" s="16"/>
    </row>
    <row r="580" customHeight="1" spans="2:11">
      <c r="B580" s="13" t="str">
        <f>IF(基本信息表!B576="","",基本信息表!B576)</f>
        <v/>
      </c>
      <c r="C580" s="13" t="str">
        <f>IF(B580="","",VLOOKUP(B580,基本信息表!B:N,2,FALSE))</f>
        <v/>
      </c>
      <c r="D580" s="13" t="str">
        <f>IF(B580="","",VLOOKUP(B580,基本信息表!B:N,4,FALSE))</f>
        <v/>
      </c>
      <c r="E580" s="13" t="str">
        <f>IF(B580="","",VLOOKUP(B580,基本信息表!B:N,12,FALSE))</f>
        <v/>
      </c>
      <c r="F580" s="14"/>
      <c r="G580" s="15" t="str">
        <f>IF(B580="","",VLOOKUP(B580,提成表!B:I,8,FALSE))</f>
        <v/>
      </c>
      <c r="H580" s="14" t="str">
        <f t="shared" si="18"/>
        <v/>
      </c>
      <c r="I580" s="14"/>
      <c r="J580" s="15" t="str">
        <f t="shared" si="19"/>
        <v/>
      </c>
      <c r="K580" s="16"/>
    </row>
    <row r="581" customHeight="1" spans="2:11">
      <c r="B581" s="13" t="str">
        <f>IF(基本信息表!B577="","",基本信息表!B577)</f>
        <v/>
      </c>
      <c r="C581" s="13" t="str">
        <f>IF(B581="","",VLOOKUP(B581,基本信息表!B:N,2,FALSE))</f>
        <v/>
      </c>
      <c r="D581" s="13" t="str">
        <f>IF(B581="","",VLOOKUP(B581,基本信息表!B:N,4,FALSE))</f>
        <v/>
      </c>
      <c r="E581" s="13" t="str">
        <f>IF(B581="","",VLOOKUP(B581,基本信息表!B:N,12,FALSE))</f>
        <v/>
      </c>
      <c r="F581" s="14"/>
      <c r="G581" s="15" t="str">
        <f>IF(B581="","",VLOOKUP(B581,提成表!B:I,8,FALSE))</f>
        <v/>
      </c>
      <c r="H581" s="14" t="str">
        <f t="shared" si="18"/>
        <v/>
      </c>
      <c r="I581" s="14"/>
      <c r="J581" s="15" t="str">
        <f t="shared" si="19"/>
        <v/>
      </c>
      <c r="K581" s="16"/>
    </row>
    <row r="582" customHeight="1" spans="2:11">
      <c r="B582" s="13" t="str">
        <f>IF(基本信息表!B578="","",基本信息表!B578)</f>
        <v/>
      </c>
      <c r="C582" s="13" t="str">
        <f>IF(B582="","",VLOOKUP(B582,基本信息表!B:N,2,FALSE))</f>
        <v/>
      </c>
      <c r="D582" s="13" t="str">
        <f>IF(B582="","",VLOOKUP(B582,基本信息表!B:N,4,FALSE))</f>
        <v/>
      </c>
      <c r="E582" s="13" t="str">
        <f>IF(B582="","",VLOOKUP(B582,基本信息表!B:N,12,FALSE))</f>
        <v/>
      </c>
      <c r="F582" s="14"/>
      <c r="G582" s="15" t="str">
        <f>IF(B582="","",VLOOKUP(B582,提成表!B:I,8,FALSE))</f>
        <v/>
      </c>
      <c r="H582" s="14" t="str">
        <f t="shared" si="18"/>
        <v/>
      </c>
      <c r="I582" s="14"/>
      <c r="J582" s="15" t="str">
        <f t="shared" si="19"/>
        <v/>
      </c>
      <c r="K582" s="16"/>
    </row>
    <row r="583" customHeight="1" spans="2:11">
      <c r="B583" s="13" t="str">
        <f>IF(基本信息表!B579="","",基本信息表!B579)</f>
        <v/>
      </c>
      <c r="C583" s="13" t="str">
        <f>IF(B583="","",VLOOKUP(B583,基本信息表!B:N,2,FALSE))</f>
        <v/>
      </c>
      <c r="D583" s="13" t="str">
        <f>IF(B583="","",VLOOKUP(B583,基本信息表!B:N,4,FALSE))</f>
        <v/>
      </c>
      <c r="E583" s="13" t="str">
        <f>IF(B583="","",VLOOKUP(B583,基本信息表!B:N,12,FALSE))</f>
        <v/>
      </c>
      <c r="F583" s="14"/>
      <c r="G583" s="15" t="str">
        <f>IF(B583="","",VLOOKUP(B583,提成表!B:I,8,FALSE))</f>
        <v/>
      </c>
      <c r="H583" s="14" t="str">
        <f t="shared" si="18"/>
        <v/>
      </c>
      <c r="I583" s="14"/>
      <c r="J583" s="15" t="str">
        <f t="shared" si="19"/>
        <v/>
      </c>
      <c r="K583" s="16"/>
    </row>
    <row r="584" customHeight="1" spans="2:11">
      <c r="B584" s="13" t="str">
        <f>IF(基本信息表!B580="","",基本信息表!B580)</f>
        <v/>
      </c>
      <c r="C584" s="13" t="str">
        <f>IF(B584="","",VLOOKUP(B584,基本信息表!B:N,2,FALSE))</f>
        <v/>
      </c>
      <c r="D584" s="13" t="str">
        <f>IF(B584="","",VLOOKUP(B584,基本信息表!B:N,4,FALSE))</f>
        <v/>
      </c>
      <c r="E584" s="13" t="str">
        <f>IF(B584="","",VLOOKUP(B584,基本信息表!B:N,12,FALSE))</f>
        <v/>
      </c>
      <c r="F584" s="14"/>
      <c r="G584" s="15" t="str">
        <f>IF(B584="","",VLOOKUP(B584,提成表!B:I,8,FALSE))</f>
        <v/>
      </c>
      <c r="H584" s="14" t="str">
        <f t="shared" si="18"/>
        <v/>
      </c>
      <c r="I584" s="14"/>
      <c r="J584" s="15" t="str">
        <f t="shared" si="19"/>
        <v/>
      </c>
      <c r="K584" s="16"/>
    </row>
    <row r="585" customHeight="1" spans="2:11">
      <c r="B585" s="13" t="str">
        <f>IF(基本信息表!B581="","",基本信息表!B581)</f>
        <v/>
      </c>
      <c r="C585" s="13" t="str">
        <f>IF(B585="","",VLOOKUP(B585,基本信息表!B:N,2,FALSE))</f>
        <v/>
      </c>
      <c r="D585" s="13" t="str">
        <f>IF(B585="","",VLOOKUP(B585,基本信息表!B:N,4,FALSE))</f>
        <v/>
      </c>
      <c r="E585" s="13" t="str">
        <f>IF(B585="","",VLOOKUP(B585,基本信息表!B:N,12,FALSE))</f>
        <v/>
      </c>
      <c r="F585" s="14"/>
      <c r="G585" s="15" t="str">
        <f>IF(B585="","",VLOOKUP(B585,提成表!B:I,8,FALSE))</f>
        <v/>
      </c>
      <c r="H585" s="14" t="str">
        <f t="shared" si="18"/>
        <v/>
      </c>
      <c r="I585" s="14"/>
      <c r="J585" s="15" t="str">
        <f t="shared" si="19"/>
        <v/>
      </c>
      <c r="K585" s="16"/>
    </row>
    <row r="586" customHeight="1" spans="2:11">
      <c r="B586" s="13" t="str">
        <f>IF(基本信息表!B582="","",基本信息表!B582)</f>
        <v/>
      </c>
      <c r="C586" s="13" t="str">
        <f>IF(B586="","",VLOOKUP(B586,基本信息表!B:N,2,FALSE))</f>
        <v/>
      </c>
      <c r="D586" s="13" t="str">
        <f>IF(B586="","",VLOOKUP(B586,基本信息表!B:N,4,FALSE))</f>
        <v/>
      </c>
      <c r="E586" s="13" t="str">
        <f>IF(B586="","",VLOOKUP(B586,基本信息表!B:N,12,FALSE))</f>
        <v/>
      </c>
      <c r="F586" s="14"/>
      <c r="G586" s="15" t="str">
        <f>IF(B586="","",VLOOKUP(B586,提成表!B:I,8,FALSE))</f>
        <v/>
      </c>
      <c r="H586" s="14" t="str">
        <f t="shared" si="18"/>
        <v/>
      </c>
      <c r="I586" s="14"/>
      <c r="J586" s="15" t="str">
        <f t="shared" si="19"/>
        <v/>
      </c>
      <c r="K586" s="16"/>
    </row>
    <row r="587" customHeight="1" spans="2:11">
      <c r="B587" s="13" t="str">
        <f>IF(基本信息表!B583="","",基本信息表!B583)</f>
        <v/>
      </c>
      <c r="C587" s="13" t="str">
        <f>IF(B587="","",VLOOKUP(B587,基本信息表!B:N,2,FALSE))</f>
        <v/>
      </c>
      <c r="D587" s="13" t="str">
        <f>IF(B587="","",VLOOKUP(B587,基本信息表!B:N,4,FALSE))</f>
        <v/>
      </c>
      <c r="E587" s="13" t="str">
        <f>IF(B587="","",VLOOKUP(B587,基本信息表!B:N,12,FALSE))</f>
        <v/>
      </c>
      <c r="F587" s="14"/>
      <c r="G587" s="15" t="str">
        <f>IF(B587="","",VLOOKUP(B587,提成表!B:I,8,FALSE))</f>
        <v/>
      </c>
      <c r="H587" s="14" t="str">
        <f t="shared" si="18"/>
        <v/>
      </c>
      <c r="I587" s="14"/>
      <c r="J587" s="15" t="str">
        <f t="shared" si="19"/>
        <v/>
      </c>
      <c r="K587" s="16"/>
    </row>
    <row r="588" customHeight="1" spans="2:11">
      <c r="B588" s="13" t="str">
        <f>IF(基本信息表!B584="","",基本信息表!B584)</f>
        <v/>
      </c>
      <c r="C588" s="13" t="str">
        <f>IF(B588="","",VLOOKUP(B588,基本信息表!B:N,2,FALSE))</f>
        <v/>
      </c>
      <c r="D588" s="13" t="str">
        <f>IF(B588="","",VLOOKUP(B588,基本信息表!B:N,4,FALSE))</f>
        <v/>
      </c>
      <c r="E588" s="13" t="str">
        <f>IF(B588="","",VLOOKUP(B588,基本信息表!B:N,12,FALSE))</f>
        <v/>
      </c>
      <c r="F588" s="14"/>
      <c r="G588" s="15" t="str">
        <f>IF(B588="","",VLOOKUP(B588,提成表!B:I,8,FALSE))</f>
        <v/>
      </c>
      <c r="H588" s="14" t="str">
        <f t="shared" si="18"/>
        <v/>
      </c>
      <c r="I588" s="14"/>
      <c r="J588" s="15" t="str">
        <f t="shared" si="19"/>
        <v/>
      </c>
      <c r="K588" s="16"/>
    </row>
    <row r="589" customHeight="1" spans="2:11">
      <c r="B589" s="13" t="str">
        <f>IF(基本信息表!B585="","",基本信息表!B585)</f>
        <v/>
      </c>
      <c r="C589" s="13" t="str">
        <f>IF(B589="","",VLOOKUP(B589,基本信息表!B:N,2,FALSE))</f>
        <v/>
      </c>
      <c r="D589" s="13" t="str">
        <f>IF(B589="","",VLOOKUP(B589,基本信息表!B:N,4,FALSE))</f>
        <v/>
      </c>
      <c r="E589" s="13" t="str">
        <f>IF(B589="","",VLOOKUP(B589,基本信息表!B:N,12,FALSE))</f>
        <v/>
      </c>
      <c r="F589" s="14"/>
      <c r="G589" s="15" t="str">
        <f>IF(B589="","",VLOOKUP(B589,提成表!B:I,8,FALSE))</f>
        <v/>
      </c>
      <c r="H589" s="14" t="str">
        <f t="shared" si="18"/>
        <v/>
      </c>
      <c r="I589" s="14"/>
      <c r="J589" s="15" t="str">
        <f t="shared" si="19"/>
        <v/>
      </c>
      <c r="K589" s="16"/>
    </row>
    <row r="590" customHeight="1" spans="2:11">
      <c r="B590" s="13" t="str">
        <f>IF(基本信息表!B586="","",基本信息表!B586)</f>
        <v/>
      </c>
      <c r="C590" s="13" t="str">
        <f>IF(B590="","",VLOOKUP(B590,基本信息表!B:N,2,FALSE))</f>
        <v/>
      </c>
      <c r="D590" s="13" t="str">
        <f>IF(B590="","",VLOOKUP(B590,基本信息表!B:N,4,FALSE))</f>
        <v/>
      </c>
      <c r="E590" s="13" t="str">
        <f>IF(B590="","",VLOOKUP(B590,基本信息表!B:N,12,FALSE))</f>
        <v/>
      </c>
      <c r="F590" s="14"/>
      <c r="G590" s="15" t="str">
        <f>IF(B590="","",VLOOKUP(B590,提成表!B:I,8,FALSE))</f>
        <v/>
      </c>
      <c r="H590" s="14" t="str">
        <f t="shared" si="18"/>
        <v/>
      </c>
      <c r="I590" s="14"/>
      <c r="J590" s="15" t="str">
        <f t="shared" si="19"/>
        <v/>
      </c>
      <c r="K590" s="16"/>
    </row>
    <row r="591" customHeight="1" spans="2:11">
      <c r="B591" s="13" t="str">
        <f>IF(基本信息表!B587="","",基本信息表!B587)</f>
        <v/>
      </c>
      <c r="C591" s="13" t="str">
        <f>IF(B591="","",VLOOKUP(B591,基本信息表!B:N,2,FALSE))</f>
        <v/>
      </c>
      <c r="D591" s="13" t="str">
        <f>IF(B591="","",VLOOKUP(B591,基本信息表!B:N,4,FALSE))</f>
        <v/>
      </c>
      <c r="E591" s="13" t="str">
        <f>IF(B591="","",VLOOKUP(B591,基本信息表!B:N,12,FALSE))</f>
        <v/>
      </c>
      <c r="F591" s="14"/>
      <c r="G591" s="15" t="str">
        <f>IF(B591="","",VLOOKUP(B591,提成表!B:I,8,FALSE))</f>
        <v/>
      </c>
      <c r="H591" s="14" t="str">
        <f t="shared" ref="H591:H654" si="20">IF(B591="","",F591+G591)</f>
        <v/>
      </c>
      <c r="I591" s="14"/>
      <c r="J591" s="15" t="str">
        <f t="shared" ref="J591:J654" si="21">IF(B591="","",H591-I591)</f>
        <v/>
      </c>
      <c r="K591" s="16"/>
    </row>
    <row r="592" customHeight="1" spans="2:11">
      <c r="B592" s="13" t="str">
        <f>IF(基本信息表!B588="","",基本信息表!B588)</f>
        <v/>
      </c>
      <c r="C592" s="13" t="str">
        <f>IF(B592="","",VLOOKUP(B592,基本信息表!B:N,2,FALSE))</f>
        <v/>
      </c>
      <c r="D592" s="13" t="str">
        <f>IF(B592="","",VLOOKUP(B592,基本信息表!B:N,4,FALSE))</f>
        <v/>
      </c>
      <c r="E592" s="13" t="str">
        <f>IF(B592="","",VLOOKUP(B592,基本信息表!B:N,12,FALSE))</f>
        <v/>
      </c>
      <c r="F592" s="14"/>
      <c r="G592" s="15" t="str">
        <f>IF(B592="","",VLOOKUP(B592,提成表!B:I,8,FALSE))</f>
        <v/>
      </c>
      <c r="H592" s="14" t="str">
        <f t="shared" si="20"/>
        <v/>
      </c>
      <c r="I592" s="14"/>
      <c r="J592" s="15" t="str">
        <f t="shared" si="21"/>
        <v/>
      </c>
      <c r="K592" s="16"/>
    </row>
    <row r="593" customHeight="1" spans="2:11">
      <c r="B593" s="13" t="str">
        <f>IF(基本信息表!B589="","",基本信息表!B589)</f>
        <v/>
      </c>
      <c r="C593" s="13" t="str">
        <f>IF(B593="","",VLOOKUP(B593,基本信息表!B:N,2,FALSE))</f>
        <v/>
      </c>
      <c r="D593" s="13" t="str">
        <f>IF(B593="","",VLOOKUP(B593,基本信息表!B:N,4,FALSE))</f>
        <v/>
      </c>
      <c r="E593" s="13" t="str">
        <f>IF(B593="","",VLOOKUP(B593,基本信息表!B:N,12,FALSE))</f>
        <v/>
      </c>
      <c r="F593" s="14"/>
      <c r="G593" s="15" t="str">
        <f>IF(B593="","",VLOOKUP(B593,提成表!B:I,8,FALSE))</f>
        <v/>
      </c>
      <c r="H593" s="14" t="str">
        <f t="shared" si="20"/>
        <v/>
      </c>
      <c r="I593" s="14"/>
      <c r="J593" s="15" t="str">
        <f t="shared" si="21"/>
        <v/>
      </c>
      <c r="K593" s="16"/>
    </row>
    <row r="594" customHeight="1" spans="2:11">
      <c r="B594" s="13" t="str">
        <f>IF(基本信息表!B590="","",基本信息表!B590)</f>
        <v/>
      </c>
      <c r="C594" s="13" t="str">
        <f>IF(B594="","",VLOOKUP(B594,基本信息表!B:N,2,FALSE))</f>
        <v/>
      </c>
      <c r="D594" s="13" t="str">
        <f>IF(B594="","",VLOOKUP(B594,基本信息表!B:N,4,FALSE))</f>
        <v/>
      </c>
      <c r="E594" s="13" t="str">
        <f>IF(B594="","",VLOOKUP(B594,基本信息表!B:N,12,FALSE))</f>
        <v/>
      </c>
      <c r="F594" s="14"/>
      <c r="G594" s="15" t="str">
        <f>IF(B594="","",VLOOKUP(B594,提成表!B:I,8,FALSE))</f>
        <v/>
      </c>
      <c r="H594" s="14" t="str">
        <f t="shared" si="20"/>
        <v/>
      </c>
      <c r="I594" s="14"/>
      <c r="J594" s="15" t="str">
        <f t="shared" si="21"/>
        <v/>
      </c>
      <c r="K594" s="16"/>
    </row>
    <row r="595" customHeight="1" spans="2:11">
      <c r="B595" s="13" t="str">
        <f>IF(基本信息表!B591="","",基本信息表!B591)</f>
        <v/>
      </c>
      <c r="C595" s="13" t="str">
        <f>IF(B595="","",VLOOKUP(B595,基本信息表!B:N,2,FALSE))</f>
        <v/>
      </c>
      <c r="D595" s="13" t="str">
        <f>IF(B595="","",VLOOKUP(B595,基本信息表!B:N,4,FALSE))</f>
        <v/>
      </c>
      <c r="E595" s="13" t="str">
        <f>IF(B595="","",VLOOKUP(B595,基本信息表!B:N,12,FALSE))</f>
        <v/>
      </c>
      <c r="F595" s="14"/>
      <c r="G595" s="15" t="str">
        <f>IF(B595="","",VLOOKUP(B595,提成表!B:I,8,FALSE))</f>
        <v/>
      </c>
      <c r="H595" s="14" t="str">
        <f t="shared" si="20"/>
        <v/>
      </c>
      <c r="I595" s="14"/>
      <c r="J595" s="15" t="str">
        <f t="shared" si="21"/>
        <v/>
      </c>
      <c r="K595" s="16"/>
    </row>
    <row r="596" customHeight="1" spans="2:11">
      <c r="B596" s="13" t="str">
        <f>IF(基本信息表!B592="","",基本信息表!B592)</f>
        <v/>
      </c>
      <c r="C596" s="13" t="str">
        <f>IF(B596="","",VLOOKUP(B596,基本信息表!B:N,2,FALSE))</f>
        <v/>
      </c>
      <c r="D596" s="13" t="str">
        <f>IF(B596="","",VLOOKUP(B596,基本信息表!B:N,4,FALSE))</f>
        <v/>
      </c>
      <c r="E596" s="13" t="str">
        <f>IF(B596="","",VLOOKUP(B596,基本信息表!B:N,12,FALSE))</f>
        <v/>
      </c>
      <c r="F596" s="14"/>
      <c r="G596" s="15" t="str">
        <f>IF(B596="","",VLOOKUP(B596,提成表!B:I,8,FALSE))</f>
        <v/>
      </c>
      <c r="H596" s="14" t="str">
        <f t="shared" si="20"/>
        <v/>
      </c>
      <c r="I596" s="14"/>
      <c r="J596" s="15" t="str">
        <f t="shared" si="21"/>
        <v/>
      </c>
      <c r="K596" s="16"/>
    </row>
    <row r="597" customHeight="1" spans="2:11">
      <c r="B597" s="13" t="str">
        <f>IF(基本信息表!B593="","",基本信息表!B593)</f>
        <v/>
      </c>
      <c r="C597" s="13" t="str">
        <f>IF(B597="","",VLOOKUP(B597,基本信息表!B:N,2,FALSE))</f>
        <v/>
      </c>
      <c r="D597" s="13" t="str">
        <f>IF(B597="","",VLOOKUP(B597,基本信息表!B:N,4,FALSE))</f>
        <v/>
      </c>
      <c r="E597" s="13" t="str">
        <f>IF(B597="","",VLOOKUP(B597,基本信息表!B:N,12,FALSE))</f>
        <v/>
      </c>
      <c r="F597" s="14"/>
      <c r="G597" s="15" t="str">
        <f>IF(B597="","",VLOOKUP(B597,提成表!B:I,8,FALSE))</f>
        <v/>
      </c>
      <c r="H597" s="14" t="str">
        <f t="shared" si="20"/>
        <v/>
      </c>
      <c r="I597" s="14"/>
      <c r="J597" s="15" t="str">
        <f t="shared" si="21"/>
        <v/>
      </c>
      <c r="K597" s="16"/>
    </row>
    <row r="598" customHeight="1" spans="2:11">
      <c r="B598" s="13" t="str">
        <f>IF(基本信息表!B594="","",基本信息表!B594)</f>
        <v/>
      </c>
      <c r="C598" s="13" t="str">
        <f>IF(B598="","",VLOOKUP(B598,基本信息表!B:N,2,FALSE))</f>
        <v/>
      </c>
      <c r="D598" s="13" t="str">
        <f>IF(B598="","",VLOOKUP(B598,基本信息表!B:N,4,FALSE))</f>
        <v/>
      </c>
      <c r="E598" s="13" t="str">
        <f>IF(B598="","",VLOOKUP(B598,基本信息表!B:N,12,FALSE))</f>
        <v/>
      </c>
      <c r="F598" s="14"/>
      <c r="G598" s="15" t="str">
        <f>IF(B598="","",VLOOKUP(B598,提成表!B:I,8,FALSE))</f>
        <v/>
      </c>
      <c r="H598" s="14" t="str">
        <f t="shared" si="20"/>
        <v/>
      </c>
      <c r="I598" s="14"/>
      <c r="J598" s="15" t="str">
        <f t="shared" si="21"/>
        <v/>
      </c>
      <c r="K598" s="16"/>
    </row>
    <row r="599" customHeight="1" spans="2:11">
      <c r="B599" s="13" t="str">
        <f>IF(基本信息表!B595="","",基本信息表!B595)</f>
        <v/>
      </c>
      <c r="C599" s="13" t="str">
        <f>IF(B599="","",VLOOKUP(B599,基本信息表!B:N,2,FALSE))</f>
        <v/>
      </c>
      <c r="D599" s="13" t="str">
        <f>IF(B599="","",VLOOKUP(B599,基本信息表!B:N,4,FALSE))</f>
        <v/>
      </c>
      <c r="E599" s="13" t="str">
        <f>IF(B599="","",VLOOKUP(B599,基本信息表!B:N,12,FALSE))</f>
        <v/>
      </c>
      <c r="F599" s="14"/>
      <c r="G599" s="15" t="str">
        <f>IF(B599="","",VLOOKUP(B599,提成表!B:I,8,FALSE))</f>
        <v/>
      </c>
      <c r="H599" s="14" t="str">
        <f t="shared" si="20"/>
        <v/>
      </c>
      <c r="I599" s="14"/>
      <c r="J599" s="15" t="str">
        <f t="shared" si="21"/>
        <v/>
      </c>
      <c r="K599" s="16"/>
    </row>
    <row r="600" customHeight="1" spans="2:11">
      <c r="B600" s="13" t="str">
        <f>IF(基本信息表!B596="","",基本信息表!B596)</f>
        <v/>
      </c>
      <c r="C600" s="13" t="str">
        <f>IF(B600="","",VLOOKUP(B600,基本信息表!B:N,2,FALSE))</f>
        <v/>
      </c>
      <c r="D600" s="13" t="str">
        <f>IF(B600="","",VLOOKUP(B600,基本信息表!B:N,4,FALSE))</f>
        <v/>
      </c>
      <c r="E600" s="13" t="str">
        <f>IF(B600="","",VLOOKUP(B600,基本信息表!B:N,12,FALSE))</f>
        <v/>
      </c>
      <c r="F600" s="14"/>
      <c r="G600" s="15" t="str">
        <f>IF(B600="","",VLOOKUP(B600,提成表!B:I,8,FALSE))</f>
        <v/>
      </c>
      <c r="H600" s="14" t="str">
        <f t="shared" si="20"/>
        <v/>
      </c>
      <c r="I600" s="14"/>
      <c r="J600" s="15" t="str">
        <f t="shared" si="21"/>
        <v/>
      </c>
      <c r="K600" s="16"/>
    </row>
    <row r="601" customHeight="1" spans="2:11">
      <c r="B601" s="13" t="str">
        <f>IF(基本信息表!B597="","",基本信息表!B597)</f>
        <v/>
      </c>
      <c r="C601" s="13" t="str">
        <f>IF(B601="","",VLOOKUP(B601,基本信息表!B:N,2,FALSE))</f>
        <v/>
      </c>
      <c r="D601" s="13" t="str">
        <f>IF(B601="","",VLOOKUP(B601,基本信息表!B:N,4,FALSE))</f>
        <v/>
      </c>
      <c r="E601" s="13" t="str">
        <f>IF(B601="","",VLOOKUP(B601,基本信息表!B:N,12,FALSE))</f>
        <v/>
      </c>
      <c r="F601" s="14"/>
      <c r="G601" s="15" t="str">
        <f>IF(B601="","",VLOOKUP(B601,提成表!B:I,8,FALSE))</f>
        <v/>
      </c>
      <c r="H601" s="14" t="str">
        <f t="shared" si="20"/>
        <v/>
      </c>
      <c r="I601" s="14"/>
      <c r="J601" s="15" t="str">
        <f t="shared" si="21"/>
        <v/>
      </c>
      <c r="K601" s="16"/>
    </row>
    <row r="602" customHeight="1" spans="2:11">
      <c r="B602" s="13" t="str">
        <f>IF(基本信息表!B598="","",基本信息表!B598)</f>
        <v/>
      </c>
      <c r="C602" s="13" t="str">
        <f>IF(B602="","",VLOOKUP(B602,基本信息表!B:N,2,FALSE))</f>
        <v/>
      </c>
      <c r="D602" s="13" t="str">
        <f>IF(B602="","",VLOOKUP(B602,基本信息表!B:N,4,FALSE))</f>
        <v/>
      </c>
      <c r="E602" s="13" t="str">
        <f>IF(B602="","",VLOOKUP(B602,基本信息表!B:N,12,FALSE))</f>
        <v/>
      </c>
      <c r="F602" s="14"/>
      <c r="G602" s="15" t="str">
        <f>IF(B602="","",VLOOKUP(B602,提成表!B:I,8,FALSE))</f>
        <v/>
      </c>
      <c r="H602" s="14" t="str">
        <f t="shared" si="20"/>
        <v/>
      </c>
      <c r="I602" s="14"/>
      <c r="J602" s="15" t="str">
        <f t="shared" si="21"/>
        <v/>
      </c>
      <c r="K602" s="16"/>
    </row>
    <row r="603" customHeight="1" spans="2:11">
      <c r="B603" s="13" t="str">
        <f>IF(基本信息表!B599="","",基本信息表!B599)</f>
        <v/>
      </c>
      <c r="C603" s="13" t="str">
        <f>IF(B603="","",VLOOKUP(B603,基本信息表!B:N,2,FALSE))</f>
        <v/>
      </c>
      <c r="D603" s="13" t="str">
        <f>IF(B603="","",VLOOKUP(B603,基本信息表!B:N,4,FALSE))</f>
        <v/>
      </c>
      <c r="E603" s="13" t="str">
        <f>IF(B603="","",VLOOKUP(B603,基本信息表!B:N,12,FALSE))</f>
        <v/>
      </c>
      <c r="F603" s="14"/>
      <c r="G603" s="15" t="str">
        <f>IF(B603="","",VLOOKUP(B603,提成表!B:I,8,FALSE))</f>
        <v/>
      </c>
      <c r="H603" s="14" t="str">
        <f t="shared" si="20"/>
        <v/>
      </c>
      <c r="I603" s="14"/>
      <c r="J603" s="15" t="str">
        <f t="shared" si="21"/>
        <v/>
      </c>
      <c r="K603" s="16"/>
    </row>
    <row r="604" customHeight="1" spans="2:11">
      <c r="B604" s="13" t="str">
        <f>IF(基本信息表!B600="","",基本信息表!B600)</f>
        <v/>
      </c>
      <c r="C604" s="13" t="str">
        <f>IF(B604="","",VLOOKUP(B604,基本信息表!B:N,2,FALSE))</f>
        <v/>
      </c>
      <c r="D604" s="13" t="str">
        <f>IF(B604="","",VLOOKUP(B604,基本信息表!B:N,4,FALSE))</f>
        <v/>
      </c>
      <c r="E604" s="13" t="str">
        <f>IF(B604="","",VLOOKUP(B604,基本信息表!B:N,12,FALSE))</f>
        <v/>
      </c>
      <c r="F604" s="14"/>
      <c r="G604" s="15" t="str">
        <f>IF(B604="","",VLOOKUP(B604,提成表!B:I,8,FALSE))</f>
        <v/>
      </c>
      <c r="H604" s="14" t="str">
        <f t="shared" si="20"/>
        <v/>
      </c>
      <c r="I604" s="14"/>
      <c r="J604" s="15" t="str">
        <f t="shared" si="21"/>
        <v/>
      </c>
      <c r="K604" s="16"/>
    </row>
    <row r="605" customHeight="1" spans="2:11">
      <c r="B605" s="13" t="str">
        <f>IF(基本信息表!B601="","",基本信息表!B601)</f>
        <v/>
      </c>
      <c r="C605" s="13" t="str">
        <f>IF(B605="","",VLOOKUP(B605,基本信息表!B:N,2,FALSE))</f>
        <v/>
      </c>
      <c r="D605" s="13" t="str">
        <f>IF(B605="","",VLOOKUP(B605,基本信息表!B:N,4,FALSE))</f>
        <v/>
      </c>
      <c r="E605" s="13" t="str">
        <f>IF(B605="","",VLOOKUP(B605,基本信息表!B:N,12,FALSE))</f>
        <v/>
      </c>
      <c r="F605" s="14"/>
      <c r="G605" s="15" t="str">
        <f>IF(B605="","",VLOOKUP(B605,提成表!B:I,8,FALSE))</f>
        <v/>
      </c>
      <c r="H605" s="14" t="str">
        <f t="shared" si="20"/>
        <v/>
      </c>
      <c r="I605" s="14"/>
      <c r="J605" s="15" t="str">
        <f t="shared" si="21"/>
        <v/>
      </c>
      <c r="K605" s="16"/>
    </row>
    <row r="606" customHeight="1" spans="2:11">
      <c r="B606" s="13" t="str">
        <f>IF(基本信息表!B602="","",基本信息表!B602)</f>
        <v/>
      </c>
      <c r="C606" s="13" t="str">
        <f>IF(B606="","",VLOOKUP(B606,基本信息表!B:N,2,FALSE))</f>
        <v/>
      </c>
      <c r="D606" s="13" t="str">
        <f>IF(B606="","",VLOOKUP(B606,基本信息表!B:N,4,FALSE))</f>
        <v/>
      </c>
      <c r="E606" s="13" t="str">
        <f>IF(B606="","",VLOOKUP(B606,基本信息表!B:N,12,FALSE))</f>
        <v/>
      </c>
      <c r="F606" s="14"/>
      <c r="G606" s="15" t="str">
        <f>IF(B606="","",VLOOKUP(B606,提成表!B:I,8,FALSE))</f>
        <v/>
      </c>
      <c r="H606" s="14" t="str">
        <f t="shared" si="20"/>
        <v/>
      </c>
      <c r="I606" s="14"/>
      <c r="J606" s="15" t="str">
        <f t="shared" si="21"/>
        <v/>
      </c>
      <c r="K606" s="16"/>
    </row>
    <row r="607" customHeight="1" spans="2:11">
      <c r="B607" s="13" t="str">
        <f>IF(基本信息表!B603="","",基本信息表!B603)</f>
        <v/>
      </c>
      <c r="C607" s="13" t="str">
        <f>IF(B607="","",VLOOKUP(B607,基本信息表!B:N,2,FALSE))</f>
        <v/>
      </c>
      <c r="D607" s="13" t="str">
        <f>IF(B607="","",VLOOKUP(B607,基本信息表!B:N,4,FALSE))</f>
        <v/>
      </c>
      <c r="E607" s="13" t="str">
        <f>IF(B607="","",VLOOKUP(B607,基本信息表!B:N,12,FALSE))</f>
        <v/>
      </c>
      <c r="F607" s="14"/>
      <c r="G607" s="15" t="str">
        <f>IF(B607="","",VLOOKUP(B607,提成表!B:I,8,FALSE))</f>
        <v/>
      </c>
      <c r="H607" s="14" t="str">
        <f t="shared" si="20"/>
        <v/>
      </c>
      <c r="I607" s="14"/>
      <c r="J607" s="15" t="str">
        <f t="shared" si="21"/>
        <v/>
      </c>
      <c r="K607" s="16"/>
    </row>
    <row r="608" customHeight="1" spans="2:11">
      <c r="B608" s="13" t="str">
        <f>IF(基本信息表!B604="","",基本信息表!B604)</f>
        <v/>
      </c>
      <c r="C608" s="13" t="str">
        <f>IF(B608="","",VLOOKUP(B608,基本信息表!B:N,2,FALSE))</f>
        <v/>
      </c>
      <c r="D608" s="13" t="str">
        <f>IF(B608="","",VLOOKUP(B608,基本信息表!B:N,4,FALSE))</f>
        <v/>
      </c>
      <c r="E608" s="13" t="str">
        <f>IF(B608="","",VLOOKUP(B608,基本信息表!B:N,12,FALSE))</f>
        <v/>
      </c>
      <c r="F608" s="14"/>
      <c r="G608" s="15" t="str">
        <f>IF(B608="","",VLOOKUP(B608,提成表!B:I,8,FALSE))</f>
        <v/>
      </c>
      <c r="H608" s="14" t="str">
        <f t="shared" si="20"/>
        <v/>
      </c>
      <c r="I608" s="14"/>
      <c r="J608" s="15" t="str">
        <f t="shared" si="21"/>
        <v/>
      </c>
      <c r="K608" s="16"/>
    </row>
    <row r="609" customHeight="1" spans="2:11">
      <c r="B609" s="13" t="str">
        <f>IF(基本信息表!B605="","",基本信息表!B605)</f>
        <v/>
      </c>
      <c r="C609" s="13" t="str">
        <f>IF(B609="","",VLOOKUP(B609,基本信息表!B:N,2,FALSE))</f>
        <v/>
      </c>
      <c r="D609" s="13" t="str">
        <f>IF(B609="","",VLOOKUP(B609,基本信息表!B:N,4,FALSE))</f>
        <v/>
      </c>
      <c r="E609" s="13" t="str">
        <f>IF(B609="","",VLOOKUP(B609,基本信息表!B:N,12,FALSE))</f>
        <v/>
      </c>
      <c r="F609" s="14"/>
      <c r="G609" s="15" t="str">
        <f>IF(B609="","",VLOOKUP(B609,提成表!B:I,8,FALSE))</f>
        <v/>
      </c>
      <c r="H609" s="14" t="str">
        <f t="shared" si="20"/>
        <v/>
      </c>
      <c r="I609" s="14"/>
      <c r="J609" s="15" t="str">
        <f t="shared" si="21"/>
        <v/>
      </c>
      <c r="K609" s="16"/>
    </row>
    <row r="610" customHeight="1" spans="2:11">
      <c r="B610" s="13" t="str">
        <f>IF(基本信息表!B606="","",基本信息表!B606)</f>
        <v/>
      </c>
      <c r="C610" s="13" t="str">
        <f>IF(B610="","",VLOOKUP(B610,基本信息表!B:N,2,FALSE))</f>
        <v/>
      </c>
      <c r="D610" s="13" t="str">
        <f>IF(B610="","",VLOOKUP(B610,基本信息表!B:N,4,FALSE))</f>
        <v/>
      </c>
      <c r="E610" s="13" t="str">
        <f>IF(B610="","",VLOOKUP(B610,基本信息表!B:N,12,FALSE))</f>
        <v/>
      </c>
      <c r="F610" s="14"/>
      <c r="G610" s="15" t="str">
        <f>IF(B610="","",VLOOKUP(B610,提成表!B:I,8,FALSE))</f>
        <v/>
      </c>
      <c r="H610" s="14" t="str">
        <f t="shared" si="20"/>
        <v/>
      </c>
      <c r="I610" s="14"/>
      <c r="J610" s="15" t="str">
        <f t="shared" si="21"/>
        <v/>
      </c>
      <c r="K610" s="16"/>
    </row>
    <row r="611" customHeight="1" spans="2:11">
      <c r="B611" s="13" t="str">
        <f>IF(基本信息表!B607="","",基本信息表!B607)</f>
        <v/>
      </c>
      <c r="C611" s="13" t="str">
        <f>IF(B611="","",VLOOKUP(B611,基本信息表!B:N,2,FALSE))</f>
        <v/>
      </c>
      <c r="D611" s="13" t="str">
        <f>IF(B611="","",VLOOKUP(B611,基本信息表!B:N,4,FALSE))</f>
        <v/>
      </c>
      <c r="E611" s="13" t="str">
        <f>IF(B611="","",VLOOKUP(B611,基本信息表!B:N,12,FALSE))</f>
        <v/>
      </c>
      <c r="F611" s="14"/>
      <c r="G611" s="15" t="str">
        <f>IF(B611="","",VLOOKUP(B611,提成表!B:I,8,FALSE))</f>
        <v/>
      </c>
      <c r="H611" s="14" t="str">
        <f t="shared" si="20"/>
        <v/>
      </c>
      <c r="I611" s="14"/>
      <c r="J611" s="15" t="str">
        <f t="shared" si="21"/>
        <v/>
      </c>
      <c r="K611" s="16"/>
    </row>
    <row r="612" customHeight="1" spans="2:11">
      <c r="B612" s="13" t="str">
        <f>IF(基本信息表!B608="","",基本信息表!B608)</f>
        <v/>
      </c>
      <c r="C612" s="13" t="str">
        <f>IF(B612="","",VLOOKUP(B612,基本信息表!B:N,2,FALSE))</f>
        <v/>
      </c>
      <c r="D612" s="13" t="str">
        <f>IF(B612="","",VLOOKUP(B612,基本信息表!B:N,4,FALSE))</f>
        <v/>
      </c>
      <c r="E612" s="13" t="str">
        <f>IF(B612="","",VLOOKUP(B612,基本信息表!B:N,12,FALSE))</f>
        <v/>
      </c>
      <c r="F612" s="14"/>
      <c r="G612" s="15" t="str">
        <f>IF(B612="","",VLOOKUP(B612,提成表!B:I,8,FALSE))</f>
        <v/>
      </c>
      <c r="H612" s="14" t="str">
        <f t="shared" si="20"/>
        <v/>
      </c>
      <c r="I612" s="14"/>
      <c r="J612" s="15" t="str">
        <f t="shared" si="21"/>
        <v/>
      </c>
      <c r="K612" s="16"/>
    </row>
    <row r="613" customHeight="1" spans="2:11">
      <c r="B613" s="13" t="str">
        <f>IF(基本信息表!B609="","",基本信息表!B609)</f>
        <v/>
      </c>
      <c r="C613" s="13" t="str">
        <f>IF(B613="","",VLOOKUP(B613,基本信息表!B:N,2,FALSE))</f>
        <v/>
      </c>
      <c r="D613" s="13" t="str">
        <f>IF(B613="","",VLOOKUP(B613,基本信息表!B:N,4,FALSE))</f>
        <v/>
      </c>
      <c r="E613" s="13" t="str">
        <f>IF(B613="","",VLOOKUP(B613,基本信息表!B:N,12,FALSE))</f>
        <v/>
      </c>
      <c r="F613" s="14"/>
      <c r="G613" s="15" t="str">
        <f>IF(B613="","",VLOOKUP(B613,提成表!B:I,8,FALSE))</f>
        <v/>
      </c>
      <c r="H613" s="14" t="str">
        <f t="shared" si="20"/>
        <v/>
      </c>
      <c r="I613" s="14"/>
      <c r="J613" s="15" t="str">
        <f t="shared" si="21"/>
        <v/>
      </c>
      <c r="K613" s="16"/>
    </row>
    <row r="614" customHeight="1" spans="2:11">
      <c r="B614" s="13" t="str">
        <f>IF(基本信息表!B610="","",基本信息表!B610)</f>
        <v/>
      </c>
      <c r="C614" s="13" t="str">
        <f>IF(B614="","",VLOOKUP(B614,基本信息表!B:N,2,FALSE))</f>
        <v/>
      </c>
      <c r="D614" s="13" t="str">
        <f>IF(B614="","",VLOOKUP(B614,基本信息表!B:N,4,FALSE))</f>
        <v/>
      </c>
      <c r="E614" s="13" t="str">
        <f>IF(B614="","",VLOOKUP(B614,基本信息表!B:N,12,FALSE))</f>
        <v/>
      </c>
      <c r="F614" s="14"/>
      <c r="G614" s="15" t="str">
        <f>IF(B614="","",VLOOKUP(B614,提成表!B:I,8,FALSE))</f>
        <v/>
      </c>
      <c r="H614" s="14" t="str">
        <f t="shared" si="20"/>
        <v/>
      </c>
      <c r="I614" s="14"/>
      <c r="J614" s="15" t="str">
        <f t="shared" si="21"/>
        <v/>
      </c>
      <c r="K614" s="16"/>
    </row>
    <row r="615" customHeight="1" spans="2:11">
      <c r="B615" s="13" t="str">
        <f>IF(基本信息表!B611="","",基本信息表!B611)</f>
        <v/>
      </c>
      <c r="C615" s="13" t="str">
        <f>IF(B615="","",VLOOKUP(B615,基本信息表!B:N,2,FALSE))</f>
        <v/>
      </c>
      <c r="D615" s="13" t="str">
        <f>IF(B615="","",VLOOKUP(B615,基本信息表!B:N,4,FALSE))</f>
        <v/>
      </c>
      <c r="E615" s="13" t="str">
        <f>IF(B615="","",VLOOKUP(B615,基本信息表!B:N,12,FALSE))</f>
        <v/>
      </c>
      <c r="F615" s="14"/>
      <c r="G615" s="15" t="str">
        <f>IF(B615="","",VLOOKUP(B615,提成表!B:I,8,FALSE))</f>
        <v/>
      </c>
      <c r="H615" s="14" t="str">
        <f t="shared" si="20"/>
        <v/>
      </c>
      <c r="I615" s="14"/>
      <c r="J615" s="15" t="str">
        <f t="shared" si="21"/>
        <v/>
      </c>
      <c r="K615" s="16"/>
    </row>
    <row r="616" customHeight="1" spans="2:11">
      <c r="B616" s="13" t="str">
        <f>IF(基本信息表!B612="","",基本信息表!B612)</f>
        <v/>
      </c>
      <c r="C616" s="13" t="str">
        <f>IF(B616="","",VLOOKUP(B616,基本信息表!B:N,2,FALSE))</f>
        <v/>
      </c>
      <c r="D616" s="13" t="str">
        <f>IF(B616="","",VLOOKUP(B616,基本信息表!B:N,4,FALSE))</f>
        <v/>
      </c>
      <c r="E616" s="13" t="str">
        <f>IF(B616="","",VLOOKUP(B616,基本信息表!B:N,12,FALSE))</f>
        <v/>
      </c>
      <c r="F616" s="14"/>
      <c r="G616" s="15" t="str">
        <f>IF(B616="","",VLOOKUP(B616,提成表!B:I,8,FALSE))</f>
        <v/>
      </c>
      <c r="H616" s="14" t="str">
        <f t="shared" si="20"/>
        <v/>
      </c>
      <c r="I616" s="14"/>
      <c r="J616" s="15" t="str">
        <f t="shared" si="21"/>
        <v/>
      </c>
      <c r="K616" s="16"/>
    </row>
    <row r="617" customHeight="1" spans="2:11">
      <c r="B617" s="13" t="str">
        <f>IF(基本信息表!B613="","",基本信息表!B613)</f>
        <v/>
      </c>
      <c r="C617" s="13" t="str">
        <f>IF(B617="","",VLOOKUP(B617,基本信息表!B:N,2,FALSE))</f>
        <v/>
      </c>
      <c r="D617" s="13" t="str">
        <f>IF(B617="","",VLOOKUP(B617,基本信息表!B:N,4,FALSE))</f>
        <v/>
      </c>
      <c r="E617" s="13" t="str">
        <f>IF(B617="","",VLOOKUP(B617,基本信息表!B:N,12,FALSE))</f>
        <v/>
      </c>
      <c r="F617" s="14"/>
      <c r="G617" s="15" t="str">
        <f>IF(B617="","",VLOOKUP(B617,提成表!B:I,8,FALSE))</f>
        <v/>
      </c>
      <c r="H617" s="14" t="str">
        <f t="shared" si="20"/>
        <v/>
      </c>
      <c r="I617" s="14"/>
      <c r="J617" s="15" t="str">
        <f t="shared" si="21"/>
        <v/>
      </c>
      <c r="K617" s="16"/>
    </row>
    <row r="618" customHeight="1" spans="2:11">
      <c r="B618" s="13" t="str">
        <f>IF(基本信息表!B614="","",基本信息表!B614)</f>
        <v/>
      </c>
      <c r="C618" s="13" t="str">
        <f>IF(B618="","",VLOOKUP(B618,基本信息表!B:N,2,FALSE))</f>
        <v/>
      </c>
      <c r="D618" s="13" t="str">
        <f>IF(B618="","",VLOOKUP(B618,基本信息表!B:N,4,FALSE))</f>
        <v/>
      </c>
      <c r="E618" s="13" t="str">
        <f>IF(B618="","",VLOOKUP(B618,基本信息表!B:N,12,FALSE))</f>
        <v/>
      </c>
      <c r="F618" s="14"/>
      <c r="G618" s="15" t="str">
        <f>IF(B618="","",VLOOKUP(B618,提成表!B:I,8,FALSE))</f>
        <v/>
      </c>
      <c r="H618" s="14" t="str">
        <f t="shared" si="20"/>
        <v/>
      </c>
      <c r="I618" s="14"/>
      <c r="J618" s="15" t="str">
        <f t="shared" si="21"/>
        <v/>
      </c>
      <c r="K618" s="16"/>
    </row>
    <row r="619" customHeight="1" spans="2:11">
      <c r="B619" s="13" t="str">
        <f>IF(基本信息表!B615="","",基本信息表!B615)</f>
        <v/>
      </c>
      <c r="C619" s="13" t="str">
        <f>IF(B619="","",VLOOKUP(B619,基本信息表!B:N,2,FALSE))</f>
        <v/>
      </c>
      <c r="D619" s="13" t="str">
        <f>IF(B619="","",VLOOKUP(B619,基本信息表!B:N,4,FALSE))</f>
        <v/>
      </c>
      <c r="E619" s="13" t="str">
        <f>IF(B619="","",VLOOKUP(B619,基本信息表!B:N,12,FALSE))</f>
        <v/>
      </c>
      <c r="F619" s="14"/>
      <c r="G619" s="15" t="str">
        <f>IF(B619="","",VLOOKUP(B619,提成表!B:I,8,FALSE))</f>
        <v/>
      </c>
      <c r="H619" s="14" t="str">
        <f t="shared" si="20"/>
        <v/>
      </c>
      <c r="I619" s="14"/>
      <c r="J619" s="15" t="str">
        <f t="shared" si="21"/>
        <v/>
      </c>
      <c r="K619" s="16"/>
    </row>
    <row r="620" customHeight="1" spans="2:11">
      <c r="B620" s="13" t="str">
        <f>IF(基本信息表!B616="","",基本信息表!B616)</f>
        <v/>
      </c>
      <c r="C620" s="13" t="str">
        <f>IF(B620="","",VLOOKUP(B620,基本信息表!B:N,2,FALSE))</f>
        <v/>
      </c>
      <c r="D620" s="13" t="str">
        <f>IF(B620="","",VLOOKUP(B620,基本信息表!B:N,4,FALSE))</f>
        <v/>
      </c>
      <c r="E620" s="13" t="str">
        <f>IF(B620="","",VLOOKUP(B620,基本信息表!B:N,12,FALSE))</f>
        <v/>
      </c>
      <c r="F620" s="14"/>
      <c r="G620" s="15" t="str">
        <f>IF(B620="","",VLOOKUP(B620,提成表!B:I,8,FALSE))</f>
        <v/>
      </c>
      <c r="H620" s="14" t="str">
        <f t="shared" si="20"/>
        <v/>
      </c>
      <c r="I620" s="14"/>
      <c r="J620" s="15" t="str">
        <f t="shared" si="21"/>
        <v/>
      </c>
      <c r="K620" s="16"/>
    </row>
    <row r="621" customHeight="1" spans="2:11">
      <c r="B621" s="13" t="str">
        <f>IF(基本信息表!B617="","",基本信息表!B617)</f>
        <v/>
      </c>
      <c r="C621" s="13" t="str">
        <f>IF(B621="","",VLOOKUP(B621,基本信息表!B:N,2,FALSE))</f>
        <v/>
      </c>
      <c r="D621" s="13" t="str">
        <f>IF(B621="","",VLOOKUP(B621,基本信息表!B:N,4,FALSE))</f>
        <v/>
      </c>
      <c r="E621" s="13" t="str">
        <f>IF(B621="","",VLOOKUP(B621,基本信息表!B:N,12,FALSE))</f>
        <v/>
      </c>
      <c r="F621" s="14"/>
      <c r="G621" s="15" t="str">
        <f>IF(B621="","",VLOOKUP(B621,提成表!B:I,8,FALSE))</f>
        <v/>
      </c>
      <c r="H621" s="14" t="str">
        <f t="shared" si="20"/>
        <v/>
      </c>
      <c r="I621" s="14"/>
      <c r="J621" s="15" t="str">
        <f t="shared" si="21"/>
        <v/>
      </c>
      <c r="K621" s="16"/>
    </row>
    <row r="622" customHeight="1" spans="2:11">
      <c r="B622" s="13" t="str">
        <f>IF(基本信息表!B618="","",基本信息表!B618)</f>
        <v/>
      </c>
      <c r="C622" s="13" t="str">
        <f>IF(B622="","",VLOOKUP(B622,基本信息表!B:N,2,FALSE))</f>
        <v/>
      </c>
      <c r="D622" s="13" t="str">
        <f>IF(B622="","",VLOOKUP(B622,基本信息表!B:N,4,FALSE))</f>
        <v/>
      </c>
      <c r="E622" s="13" t="str">
        <f>IF(B622="","",VLOOKUP(B622,基本信息表!B:N,12,FALSE))</f>
        <v/>
      </c>
      <c r="F622" s="14"/>
      <c r="G622" s="15" t="str">
        <f>IF(B622="","",VLOOKUP(B622,提成表!B:I,8,FALSE))</f>
        <v/>
      </c>
      <c r="H622" s="14" t="str">
        <f t="shared" si="20"/>
        <v/>
      </c>
      <c r="I622" s="14"/>
      <c r="J622" s="15" t="str">
        <f t="shared" si="21"/>
        <v/>
      </c>
      <c r="K622" s="16"/>
    </row>
    <row r="623" customHeight="1" spans="2:11">
      <c r="B623" s="13" t="str">
        <f>IF(基本信息表!B619="","",基本信息表!B619)</f>
        <v/>
      </c>
      <c r="C623" s="13" t="str">
        <f>IF(B623="","",VLOOKUP(B623,基本信息表!B:N,2,FALSE))</f>
        <v/>
      </c>
      <c r="D623" s="13" t="str">
        <f>IF(B623="","",VLOOKUP(B623,基本信息表!B:N,4,FALSE))</f>
        <v/>
      </c>
      <c r="E623" s="13" t="str">
        <f>IF(B623="","",VLOOKUP(B623,基本信息表!B:N,12,FALSE))</f>
        <v/>
      </c>
      <c r="F623" s="14"/>
      <c r="G623" s="15" t="str">
        <f>IF(B623="","",VLOOKUP(B623,提成表!B:I,8,FALSE))</f>
        <v/>
      </c>
      <c r="H623" s="14" t="str">
        <f t="shared" si="20"/>
        <v/>
      </c>
      <c r="I623" s="14"/>
      <c r="J623" s="15" t="str">
        <f t="shared" si="21"/>
        <v/>
      </c>
      <c r="K623" s="16"/>
    </row>
    <row r="624" customHeight="1" spans="2:11">
      <c r="B624" s="13" t="str">
        <f>IF(基本信息表!B620="","",基本信息表!B620)</f>
        <v/>
      </c>
      <c r="C624" s="13" t="str">
        <f>IF(B624="","",VLOOKUP(B624,基本信息表!B:N,2,FALSE))</f>
        <v/>
      </c>
      <c r="D624" s="13" t="str">
        <f>IF(B624="","",VLOOKUP(B624,基本信息表!B:N,4,FALSE))</f>
        <v/>
      </c>
      <c r="E624" s="13" t="str">
        <f>IF(B624="","",VLOOKUP(B624,基本信息表!B:N,12,FALSE))</f>
        <v/>
      </c>
      <c r="F624" s="14"/>
      <c r="G624" s="15" t="str">
        <f>IF(B624="","",VLOOKUP(B624,提成表!B:I,8,FALSE))</f>
        <v/>
      </c>
      <c r="H624" s="14" t="str">
        <f t="shared" si="20"/>
        <v/>
      </c>
      <c r="I624" s="14"/>
      <c r="J624" s="15" t="str">
        <f t="shared" si="21"/>
        <v/>
      </c>
      <c r="K624" s="16"/>
    </row>
    <row r="625" customHeight="1" spans="2:11">
      <c r="B625" s="13" t="str">
        <f>IF(基本信息表!B621="","",基本信息表!B621)</f>
        <v/>
      </c>
      <c r="C625" s="13" t="str">
        <f>IF(B625="","",VLOOKUP(B625,基本信息表!B:N,2,FALSE))</f>
        <v/>
      </c>
      <c r="D625" s="13" t="str">
        <f>IF(B625="","",VLOOKUP(B625,基本信息表!B:N,4,FALSE))</f>
        <v/>
      </c>
      <c r="E625" s="13" t="str">
        <f>IF(B625="","",VLOOKUP(B625,基本信息表!B:N,12,FALSE))</f>
        <v/>
      </c>
      <c r="F625" s="14"/>
      <c r="G625" s="15" t="str">
        <f>IF(B625="","",VLOOKUP(B625,提成表!B:I,8,FALSE))</f>
        <v/>
      </c>
      <c r="H625" s="14" t="str">
        <f t="shared" si="20"/>
        <v/>
      </c>
      <c r="I625" s="14"/>
      <c r="J625" s="15" t="str">
        <f t="shared" si="21"/>
        <v/>
      </c>
      <c r="K625" s="16"/>
    </row>
    <row r="626" customHeight="1" spans="2:11">
      <c r="B626" s="13" t="str">
        <f>IF(基本信息表!B622="","",基本信息表!B622)</f>
        <v/>
      </c>
      <c r="C626" s="13" t="str">
        <f>IF(B626="","",VLOOKUP(B626,基本信息表!B:N,2,FALSE))</f>
        <v/>
      </c>
      <c r="D626" s="13" t="str">
        <f>IF(B626="","",VLOOKUP(B626,基本信息表!B:N,4,FALSE))</f>
        <v/>
      </c>
      <c r="E626" s="13" t="str">
        <f>IF(B626="","",VLOOKUP(B626,基本信息表!B:N,12,FALSE))</f>
        <v/>
      </c>
      <c r="F626" s="14"/>
      <c r="G626" s="15" t="str">
        <f>IF(B626="","",VLOOKUP(B626,提成表!B:I,8,FALSE))</f>
        <v/>
      </c>
      <c r="H626" s="14" t="str">
        <f t="shared" si="20"/>
        <v/>
      </c>
      <c r="I626" s="14"/>
      <c r="J626" s="15" t="str">
        <f t="shared" si="21"/>
        <v/>
      </c>
      <c r="K626" s="16"/>
    </row>
    <row r="627" customHeight="1" spans="2:11">
      <c r="B627" s="13" t="str">
        <f>IF(基本信息表!B623="","",基本信息表!B623)</f>
        <v/>
      </c>
      <c r="C627" s="13" t="str">
        <f>IF(B627="","",VLOOKUP(B627,基本信息表!B:N,2,FALSE))</f>
        <v/>
      </c>
      <c r="D627" s="13" t="str">
        <f>IF(B627="","",VLOOKUP(B627,基本信息表!B:N,4,FALSE))</f>
        <v/>
      </c>
      <c r="E627" s="13" t="str">
        <f>IF(B627="","",VLOOKUP(B627,基本信息表!B:N,12,FALSE))</f>
        <v/>
      </c>
      <c r="F627" s="14"/>
      <c r="G627" s="15" t="str">
        <f>IF(B627="","",VLOOKUP(B627,提成表!B:I,8,FALSE))</f>
        <v/>
      </c>
      <c r="H627" s="14" t="str">
        <f t="shared" si="20"/>
        <v/>
      </c>
      <c r="I627" s="14"/>
      <c r="J627" s="15" t="str">
        <f t="shared" si="21"/>
        <v/>
      </c>
      <c r="K627" s="16"/>
    </row>
    <row r="628" customHeight="1" spans="2:11">
      <c r="B628" s="13" t="str">
        <f>IF(基本信息表!B624="","",基本信息表!B624)</f>
        <v/>
      </c>
      <c r="C628" s="13" t="str">
        <f>IF(B628="","",VLOOKUP(B628,基本信息表!B:N,2,FALSE))</f>
        <v/>
      </c>
      <c r="D628" s="13" t="str">
        <f>IF(B628="","",VLOOKUP(B628,基本信息表!B:N,4,FALSE))</f>
        <v/>
      </c>
      <c r="E628" s="13" t="str">
        <f>IF(B628="","",VLOOKUP(B628,基本信息表!B:N,12,FALSE))</f>
        <v/>
      </c>
      <c r="F628" s="14"/>
      <c r="G628" s="15" t="str">
        <f>IF(B628="","",VLOOKUP(B628,提成表!B:I,8,FALSE))</f>
        <v/>
      </c>
      <c r="H628" s="14" t="str">
        <f t="shared" si="20"/>
        <v/>
      </c>
      <c r="I628" s="14"/>
      <c r="J628" s="15" t="str">
        <f t="shared" si="21"/>
        <v/>
      </c>
      <c r="K628" s="16"/>
    </row>
    <row r="629" customHeight="1" spans="2:11">
      <c r="B629" s="13" t="str">
        <f>IF(基本信息表!B625="","",基本信息表!B625)</f>
        <v/>
      </c>
      <c r="C629" s="13" t="str">
        <f>IF(B629="","",VLOOKUP(B629,基本信息表!B:N,2,FALSE))</f>
        <v/>
      </c>
      <c r="D629" s="13" t="str">
        <f>IF(B629="","",VLOOKUP(B629,基本信息表!B:N,4,FALSE))</f>
        <v/>
      </c>
      <c r="E629" s="13" t="str">
        <f>IF(B629="","",VLOOKUP(B629,基本信息表!B:N,12,FALSE))</f>
        <v/>
      </c>
      <c r="F629" s="14"/>
      <c r="G629" s="15" t="str">
        <f>IF(B629="","",VLOOKUP(B629,提成表!B:I,8,FALSE))</f>
        <v/>
      </c>
      <c r="H629" s="14" t="str">
        <f t="shared" si="20"/>
        <v/>
      </c>
      <c r="I629" s="14"/>
      <c r="J629" s="15" t="str">
        <f t="shared" si="21"/>
        <v/>
      </c>
      <c r="K629" s="16"/>
    </row>
    <row r="630" customHeight="1" spans="2:11">
      <c r="B630" s="13" t="str">
        <f>IF(基本信息表!B626="","",基本信息表!B626)</f>
        <v/>
      </c>
      <c r="C630" s="13" t="str">
        <f>IF(B630="","",VLOOKUP(B630,基本信息表!B:N,2,FALSE))</f>
        <v/>
      </c>
      <c r="D630" s="13" t="str">
        <f>IF(B630="","",VLOOKUP(B630,基本信息表!B:N,4,FALSE))</f>
        <v/>
      </c>
      <c r="E630" s="13" t="str">
        <f>IF(B630="","",VLOOKUP(B630,基本信息表!B:N,12,FALSE))</f>
        <v/>
      </c>
      <c r="F630" s="14"/>
      <c r="G630" s="15" t="str">
        <f>IF(B630="","",VLOOKUP(B630,提成表!B:I,8,FALSE))</f>
        <v/>
      </c>
      <c r="H630" s="14" t="str">
        <f t="shared" si="20"/>
        <v/>
      </c>
      <c r="I630" s="14"/>
      <c r="J630" s="15" t="str">
        <f t="shared" si="21"/>
        <v/>
      </c>
      <c r="K630" s="16"/>
    </row>
    <row r="631" customHeight="1" spans="2:11">
      <c r="B631" s="13" t="str">
        <f>IF(基本信息表!B627="","",基本信息表!B627)</f>
        <v/>
      </c>
      <c r="C631" s="13" t="str">
        <f>IF(B631="","",VLOOKUP(B631,基本信息表!B:N,2,FALSE))</f>
        <v/>
      </c>
      <c r="D631" s="13" t="str">
        <f>IF(B631="","",VLOOKUP(B631,基本信息表!B:N,4,FALSE))</f>
        <v/>
      </c>
      <c r="E631" s="13" t="str">
        <f>IF(B631="","",VLOOKUP(B631,基本信息表!B:N,12,FALSE))</f>
        <v/>
      </c>
      <c r="F631" s="14"/>
      <c r="G631" s="15" t="str">
        <f>IF(B631="","",VLOOKUP(B631,提成表!B:I,8,FALSE))</f>
        <v/>
      </c>
      <c r="H631" s="14" t="str">
        <f t="shared" si="20"/>
        <v/>
      </c>
      <c r="I631" s="14"/>
      <c r="J631" s="15" t="str">
        <f t="shared" si="21"/>
        <v/>
      </c>
      <c r="K631" s="16"/>
    </row>
    <row r="632" customHeight="1" spans="2:11">
      <c r="B632" s="13" t="str">
        <f>IF(基本信息表!B628="","",基本信息表!B628)</f>
        <v/>
      </c>
      <c r="C632" s="13" t="str">
        <f>IF(B632="","",VLOOKUP(B632,基本信息表!B:N,2,FALSE))</f>
        <v/>
      </c>
      <c r="D632" s="13" t="str">
        <f>IF(B632="","",VLOOKUP(B632,基本信息表!B:N,4,FALSE))</f>
        <v/>
      </c>
      <c r="E632" s="13" t="str">
        <f>IF(B632="","",VLOOKUP(B632,基本信息表!B:N,12,FALSE))</f>
        <v/>
      </c>
      <c r="F632" s="14"/>
      <c r="G632" s="15" t="str">
        <f>IF(B632="","",VLOOKUP(B632,提成表!B:I,8,FALSE))</f>
        <v/>
      </c>
      <c r="H632" s="14" t="str">
        <f t="shared" si="20"/>
        <v/>
      </c>
      <c r="I632" s="14"/>
      <c r="J632" s="15" t="str">
        <f t="shared" si="21"/>
        <v/>
      </c>
      <c r="K632" s="16"/>
    </row>
    <row r="633" customHeight="1" spans="2:11">
      <c r="B633" s="13" t="str">
        <f>IF(基本信息表!B629="","",基本信息表!B629)</f>
        <v/>
      </c>
      <c r="C633" s="13" t="str">
        <f>IF(B633="","",VLOOKUP(B633,基本信息表!B:N,2,FALSE))</f>
        <v/>
      </c>
      <c r="D633" s="13" t="str">
        <f>IF(B633="","",VLOOKUP(B633,基本信息表!B:N,4,FALSE))</f>
        <v/>
      </c>
      <c r="E633" s="13" t="str">
        <f>IF(B633="","",VLOOKUP(B633,基本信息表!B:N,12,FALSE))</f>
        <v/>
      </c>
      <c r="F633" s="14"/>
      <c r="G633" s="15" t="str">
        <f>IF(B633="","",VLOOKUP(B633,提成表!B:I,8,FALSE))</f>
        <v/>
      </c>
      <c r="H633" s="14" t="str">
        <f t="shared" si="20"/>
        <v/>
      </c>
      <c r="I633" s="14"/>
      <c r="J633" s="15" t="str">
        <f t="shared" si="21"/>
        <v/>
      </c>
      <c r="K633" s="16"/>
    </row>
    <row r="634" customHeight="1" spans="2:11">
      <c r="B634" s="13" t="str">
        <f>IF(基本信息表!B630="","",基本信息表!B630)</f>
        <v/>
      </c>
      <c r="C634" s="13" t="str">
        <f>IF(B634="","",VLOOKUP(B634,基本信息表!B:N,2,FALSE))</f>
        <v/>
      </c>
      <c r="D634" s="13" t="str">
        <f>IF(B634="","",VLOOKUP(B634,基本信息表!B:N,4,FALSE))</f>
        <v/>
      </c>
      <c r="E634" s="13" t="str">
        <f>IF(B634="","",VLOOKUP(B634,基本信息表!B:N,12,FALSE))</f>
        <v/>
      </c>
      <c r="F634" s="14"/>
      <c r="G634" s="15" t="str">
        <f>IF(B634="","",VLOOKUP(B634,提成表!B:I,8,FALSE))</f>
        <v/>
      </c>
      <c r="H634" s="14" t="str">
        <f t="shared" si="20"/>
        <v/>
      </c>
      <c r="I634" s="14"/>
      <c r="J634" s="15" t="str">
        <f t="shared" si="21"/>
        <v/>
      </c>
      <c r="K634" s="16"/>
    </row>
    <row r="635" customHeight="1" spans="2:11">
      <c r="B635" s="13" t="str">
        <f>IF(基本信息表!B631="","",基本信息表!B631)</f>
        <v/>
      </c>
      <c r="C635" s="13" t="str">
        <f>IF(B635="","",VLOOKUP(B635,基本信息表!B:N,2,FALSE))</f>
        <v/>
      </c>
      <c r="D635" s="13" t="str">
        <f>IF(B635="","",VLOOKUP(B635,基本信息表!B:N,4,FALSE))</f>
        <v/>
      </c>
      <c r="E635" s="13" t="str">
        <f>IF(B635="","",VLOOKUP(B635,基本信息表!B:N,12,FALSE))</f>
        <v/>
      </c>
      <c r="F635" s="14"/>
      <c r="G635" s="15" t="str">
        <f>IF(B635="","",VLOOKUP(B635,提成表!B:I,8,FALSE))</f>
        <v/>
      </c>
      <c r="H635" s="14" t="str">
        <f t="shared" si="20"/>
        <v/>
      </c>
      <c r="I635" s="14"/>
      <c r="J635" s="15" t="str">
        <f t="shared" si="21"/>
        <v/>
      </c>
      <c r="K635" s="16"/>
    </row>
    <row r="636" customHeight="1" spans="2:11">
      <c r="B636" s="13" t="str">
        <f>IF(基本信息表!B632="","",基本信息表!B632)</f>
        <v/>
      </c>
      <c r="C636" s="13" t="str">
        <f>IF(B636="","",VLOOKUP(B636,基本信息表!B:N,2,FALSE))</f>
        <v/>
      </c>
      <c r="D636" s="13" t="str">
        <f>IF(B636="","",VLOOKUP(B636,基本信息表!B:N,4,FALSE))</f>
        <v/>
      </c>
      <c r="E636" s="13" t="str">
        <f>IF(B636="","",VLOOKUP(B636,基本信息表!B:N,12,FALSE))</f>
        <v/>
      </c>
      <c r="F636" s="14"/>
      <c r="G636" s="15" t="str">
        <f>IF(B636="","",VLOOKUP(B636,提成表!B:I,8,FALSE))</f>
        <v/>
      </c>
      <c r="H636" s="14" t="str">
        <f t="shared" si="20"/>
        <v/>
      </c>
      <c r="I636" s="14"/>
      <c r="J636" s="15" t="str">
        <f t="shared" si="21"/>
        <v/>
      </c>
      <c r="K636" s="16"/>
    </row>
    <row r="637" customHeight="1" spans="2:11">
      <c r="B637" s="13" t="str">
        <f>IF(基本信息表!B633="","",基本信息表!B633)</f>
        <v/>
      </c>
      <c r="C637" s="13" t="str">
        <f>IF(B637="","",VLOOKUP(B637,基本信息表!B:N,2,FALSE))</f>
        <v/>
      </c>
      <c r="D637" s="13" t="str">
        <f>IF(B637="","",VLOOKUP(B637,基本信息表!B:N,4,FALSE))</f>
        <v/>
      </c>
      <c r="E637" s="13" t="str">
        <f>IF(B637="","",VLOOKUP(B637,基本信息表!B:N,12,FALSE))</f>
        <v/>
      </c>
      <c r="F637" s="14"/>
      <c r="G637" s="15" t="str">
        <f>IF(B637="","",VLOOKUP(B637,提成表!B:I,8,FALSE))</f>
        <v/>
      </c>
      <c r="H637" s="14" t="str">
        <f t="shared" si="20"/>
        <v/>
      </c>
      <c r="I637" s="14"/>
      <c r="J637" s="15" t="str">
        <f t="shared" si="21"/>
        <v/>
      </c>
      <c r="K637" s="16"/>
    </row>
    <row r="638" customHeight="1" spans="2:11">
      <c r="B638" s="13" t="str">
        <f>IF(基本信息表!B634="","",基本信息表!B634)</f>
        <v/>
      </c>
      <c r="C638" s="13" t="str">
        <f>IF(B638="","",VLOOKUP(B638,基本信息表!B:N,2,FALSE))</f>
        <v/>
      </c>
      <c r="D638" s="13" t="str">
        <f>IF(B638="","",VLOOKUP(B638,基本信息表!B:N,4,FALSE))</f>
        <v/>
      </c>
      <c r="E638" s="13" t="str">
        <f>IF(B638="","",VLOOKUP(B638,基本信息表!B:N,12,FALSE))</f>
        <v/>
      </c>
      <c r="F638" s="14"/>
      <c r="G638" s="15" t="str">
        <f>IF(B638="","",VLOOKUP(B638,提成表!B:I,8,FALSE))</f>
        <v/>
      </c>
      <c r="H638" s="14" t="str">
        <f t="shared" si="20"/>
        <v/>
      </c>
      <c r="I638" s="14"/>
      <c r="J638" s="15" t="str">
        <f t="shared" si="21"/>
        <v/>
      </c>
      <c r="K638" s="16"/>
    </row>
    <row r="639" customHeight="1" spans="2:11">
      <c r="B639" s="13" t="str">
        <f>IF(基本信息表!B635="","",基本信息表!B635)</f>
        <v/>
      </c>
      <c r="C639" s="13" t="str">
        <f>IF(B639="","",VLOOKUP(B639,基本信息表!B:N,2,FALSE))</f>
        <v/>
      </c>
      <c r="D639" s="13" t="str">
        <f>IF(B639="","",VLOOKUP(B639,基本信息表!B:N,4,FALSE))</f>
        <v/>
      </c>
      <c r="E639" s="13" t="str">
        <f>IF(B639="","",VLOOKUP(B639,基本信息表!B:N,12,FALSE))</f>
        <v/>
      </c>
      <c r="F639" s="14"/>
      <c r="G639" s="15" t="str">
        <f>IF(B639="","",VLOOKUP(B639,提成表!B:I,8,FALSE))</f>
        <v/>
      </c>
      <c r="H639" s="14" t="str">
        <f t="shared" si="20"/>
        <v/>
      </c>
      <c r="I639" s="14"/>
      <c r="J639" s="15" t="str">
        <f t="shared" si="21"/>
        <v/>
      </c>
      <c r="K639" s="16"/>
    </row>
    <row r="640" customHeight="1" spans="2:11">
      <c r="B640" s="13" t="str">
        <f>IF(基本信息表!B636="","",基本信息表!B636)</f>
        <v/>
      </c>
      <c r="C640" s="13" t="str">
        <f>IF(B640="","",VLOOKUP(B640,基本信息表!B:N,2,FALSE))</f>
        <v/>
      </c>
      <c r="D640" s="13" t="str">
        <f>IF(B640="","",VLOOKUP(B640,基本信息表!B:N,4,FALSE))</f>
        <v/>
      </c>
      <c r="E640" s="13" t="str">
        <f>IF(B640="","",VLOOKUP(B640,基本信息表!B:N,12,FALSE))</f>
        <v/>
      </c>
      <c r="F640" s="14"/>
      <c r="G640" s="15" t="str">
        <f>IF(B640="","",VLOOKUP(B640,提成表!B:I,8,FALSE))</f>
        <v/>
      </c>
      <c r="H640" s="14" t="str">
        <f t="shared" si="20"/>
        <v/>
      </c>
      <c r="I640" s="14"/>
      <c r="J640" s="15" t="str">
        <f t="shared" si="21"/>
        <v/>
      </c>
      <c r="K640" s="16"/>
    </row>
    <row r="641" customHeight="1" spans="2:11">
      <c r="B641" s="13" t="str">
        <f>IF(基本信息表!B637="","",基本信息表!B637)</f>
        <v/>
      </c>
      <c r="C641" s="13" t="str">
        <f>IF(B641="","",VLOOKUP(B641,基本信息表!B:N,2,FALSE))</f>
        <v/>
      </c>
      <c r="D641" s="13" t="str">
        <f>IF(B641="","",VLOOKUP(B641,基本信息表!B:N,4,FALSE))</f>
        <v/>
      </c>
      <c r="E641" s="13" t="str">
        <f>IF(B641="","",VLOOKUP(B641,基本信息表!B:N,12,FALSE))</f>
        <v/>
      </c>
      <c r="F641" s="14"/>
      <c r="G641" s="15" t="str">
        <f>IF(B641="","",VLOOKUP(B641,提成表!B:I,8,FALSE))</f>
        <v/>
      </c>
      <c r="H641" s="14" t="str">
        <f t="shared" si="20"/>
        <v/>
      </c>
      <c r="I641" s="14"/>
      <c r="J641" s="15" t="str">
        <f t="shared" si="21"/>
        <v/>
      </c>
      <c r="K641" s="16"/>
    </row>
    <row r="642" customHeight="1" spans="2:11">
      <c r="B642" s="13" t="str">
        <f>IF(基本信息表!B638="","",基本信息表!B638)</f>
        <v/>
      </c>
      <c r="C642" s="13" t="str">
        <f>IF(B642="","",VLOOKUP(B642,基本信息表!B:N,2,FALSE))</f>
        <v/>
      </c>
      <c r="D642" s="13" t="str">
        <f>IF(B642="","",VLOOKUP(B642,基本信息表!B:N,4,FALSE))</f>
        <v/>
      </c>
      <c r="E642" s="13" t="str">
        <f>IF(B642="","",VLOOKUP(B642,基本信息表!B:N,12,FALSE))</f>
        <v/>
      </c>
      <c r="F642" s="14"/>
      <c r="G642" s="15" t="str">
        <f>IF(B642="","",VLOOKUP(B642,提成表!B:I,8,FALSE))</f>
        <v/>
      </c>
      <c r="H642" s="14" t="str">
        <f t="shared" si="20"/>
        <v/>
      </c>
      <c r="I642" s="14"/>
      <c r="J642" s="15" t="str">
        <f t="shared" si="21"/>
        <v/>
      </c>
      <c r="K642" s="16"/>
    </row>
    <row r="643" customHeight="1" spans="2:11">
      <c r="B643" s="13" t="str">
        <f>IF(基本信息表!B639="","",基本信息表!B639)</f>
        <v/>
      </c>
      <c r="C643" s="13" t="str">
        <f>IF(B643="","",VLOOKUP(B643,基本信息表!B:N,2,FALSE))</f>
        <v/>
      </c>
      <c r="D643" s="13" t="str">
        <f>IF(B643="","",VLOOKUP(B643,基本信息表!B:N,4,FALSE))</f>
        <v/>
      </c>
      <c r="E643" s="13" t="str">
        <f>IF(B643="","",VLOOKUP(B643,基本信息表!B:N,12,FALSE))</f>
        <v/>
      </c>
      <c r="F643" s="14"/>
      <c r="G643" s="15" t="str">
        <f>IF(B643="","",VLOOKUP(B643,提成表!B:I,8,FALSE))</f>
        <v/>
      </c>
      <c r="H643" s="14" t="str">
        <f t="shared" si="20"/>
        <v/>
      </c>
      <c r="I643" s="14"/>
      <c r="J643" s="15" t="str">
        <f t="shared" si="21"/>
        <v/>
      </c>
      <c r="K643" s="16"/>
    </row>
    <row r="644" customHeight="1" spans="2:11">
      <c r="B644" s="13" t="str">
        <f>IF(基本信息表!B640="","",基本信息表!B640)</f>
        <v/>
      </c>
      <c r="C644" s="13" t="str">
        <f>IF(B644="","",VLOOKUP(B644,基本信息表!B:N,2,FALSE))</f>
        <v/>
      </c>
      <c r="D644" s="13" t="str">
        <f>IF(B644="","",VLOOKUP(B644,基本信息表!B:N,4,FALSE))</f>
        <v/>
      </c>
      <c r="E644" s="13" t="str">
        <f>IF(B644="","",VLOOKUP(B644,基本信息表!B:N,12,FALSE))</f>
        <v/>
      </c>
      <c r="F644" s="14"/>
      <c r="G644" s="15" t="str">
        <f>IF(B644="","",VLOOKUP(B644,提成表!B:I,8,FALSE))</f>
        <v/>
      </c>
      <c r="H644" s="14" t="str">
        <f t="shared" si="20"/>
        <v/>
      </c>
      <c r="I644" s="14"/>
      <c r="J644" s="15" t="str">
        <f t="shared" si="21"/>
        <v/>
      </c>
      <c r="K644" s="16"/>
    </row>
    <row r="645" customHeight="1" spans="2:11">
      <c r="B645" s="13" t="str">
        <f>IF(基本信息表!B641="","",基本信息表!B641)</f>
        <v/>
      </c>
      <c r="C645" s="13" t="str">
        <f>IF(B645="","",VLOOKUP(B645,基本信息表!B:N,2,FALSE))</f>
        <v/>
      </c>
      <c r="D645" s="13" t="str">
        <f>IF(B645="","",VLOOKUP(B645,基本信息表!B:N,4,FALSE))</f>
        <v/>
      </c>
      <c r="E645" s="13" t="str">
        <f>IF(B645="","",VLOOKUP(B645,基本信息表!B:N,12,FALSE))</f>
        <v/>
      </c>
      <c r="F645" s="14"/>
      <c r="G645" s="15" t="str">
        <f>IF(B645="","",VLOOKUP(B645,提成表!B:I,8,FALSE))</f>
        <v/>
      </c>
      <c r="H645" s="14" t="str">
        <f t="shared" si="20"/>
        <v/>
      </c>
      <c r="I645" s="14"/>
      <c r="J645" s="15" t="str">
        <f t="shared" si="21"/>
        <v/>
      </c>
      <c r="K645" s="16"/>
    </row>
    <row r="646" customHeight="1" spans="2:11">
      <c r="B646" s="13" t="str">
        <f>IF(基本信息表!B642="","",基本信息表!B642)</f>
        <v/>
      </c>
      <c r="C646" s="13" t="str">
        <f>IF(B646="","",VLOOKUP(B646,基本信息表!B:N,2,FALSE))</f>
        <v/>
      </c>
      <c r="D646" s="13" t="str">
        <f>IF(B646="","",VLOOKUP(B646,基本信息表!B:N,4,FALSE))</f>
        <v/>
      </c>
      <c r="E646" s="13" t="str">
        <f>IF(B646="","",VLOOKUP(B646,基本信息表!B:N,12,FALSE))</f>
        <v/>
      </c>
      <c r="F646" s="14"/>
      <c r="G646" s="15" t="str">
        <f>IF(B646="","",VLOOKUP(B646,提成表!B:I,8,FALSE))</f>
        <v/>
      </c>
      <c r="H646" s="14" t="str">
        <f t="shared" si="20"/>
        <v/>
      </c>
      <c r="I646" s="14"/>
      <c r="J646" s="15" t="str">
        <f t="shared" si="21"/>
        <v/>
      </c>
      <c r="K646" s="16"/>
    </row>
    <row r="647" customHeight="1" spans="2:11">
      <c r="B647" s="13" t="str">
        <f>IF(基本信息表!B643="","",基本信息表!B643)</f>
        <v/>
      </c>
      <c r="C647" s="13" t="str">
        <f>IF(B647="","",VLOOKUP(B647,基本信息表!B:N,2,FALSE))</f>
        <v/>
      </c>
      <c r="D647" s="13" t="str">
        <f>IF(B647="","",VLOOKUP(B647,基本信息表!B:N,4,FALSE))</f>
        <v/>
      </c>
      <c r="E647" s="13" t="str">
        <f>IF(B647="","",VLOOKUP(B647,基本信息表!B:N,12,FALSE))</f>
        <v/>
      </c>
      <c r="F647" s="14"/>
      <c r="G647" s="15" t="str">
        <f>IF(B647="","",VLOOKUP(B647,提成表!B:I,8,FALSE))</f>
        <v/>
      </c>
      <c r="H647" s="14" t="str">
        <f t="shared" si="20"/>
        <v/>
      </c>
      <c r="I647" s="14"/>
      <c r="J647" s="15" t="str">
        <f t="shared" si="21"/>
        <v/>
      </c>
      <c r="K647" s="16"/>
    </row>
    <row r="648" customHeight="1" spans="2:11">
      <c r="B648" s="13" t="str">
        <f>IF(基本信息表!B644="","",基本信息表!B644)</f>
        <v/>
      </c>
      <c r="C648" s="13" t="str">
        <f>IF(B648="","",VLOOKUP(B648,基本信息表!B:N,2,FALSE))</f>
        <v/>
      </c>
      <c r="D648" s="13" t="str">
        <f>IF(B648="","",VLOOKUP(B648,基本信息表!B:N,4,FALSE))</f>
        <v/>
      </c>
      <c r="E648" s="13" t="str">
        <f>IF(B648="","",VLOOKUP(B648,基本信息表!B:N,12,FALSE))</f>
        <v/>
      </c>
      <c r="F648" s="14"/>
      <c r="G648" s="15" t="str">
        <f>IF(B648="","",VLOOKUP(B648,提成表!B:I,8,FALSE))</f>
        <v/>
      </c>
      <c r="H648" s="14" t="str">
        <f t="shared" si="20"/>
        <v/>
      </c>
      <c r="I648" s="14"/>
      <c r="J648" s="15" t="str">
        <f t="shared" si="21"/>
        <v/>
      </c>
      <c r="K648" s="16"/>
    </row>
    <row r="649" customHeight="1" spans="2:11">
      <c r="B649" s="13" t="str">
        <f>IF(基本信息表!B645="","",基本信息表!B645)</f>
        <v/>
      </c>
      <c r="C649" s="13" t="str">
        <f>IF(B649="","",VLOOKUP(B649,基本信息表!B:N,2,FALSE))</f>
        <v/>
      </c>
      <c r="D649" s="13" t="str">
        <f>IF(B649="","",VLOOKUP(B649,基本信息表!B:N,4,FALSE))</f>
        <v/>
      </c>
      <c r="E649" s="13" t="str">
        <f>IF(B649="","",VLOOKUP(B649,基本信息表!B:N,12,FALSE))</f>
        <v/>
      </c>
      <c r="F649" s="14"/>
      <c r="G649" s="15" t="str">
        <f>IF(B649="","",VLOOKUP(B649,提成表!B:I,8,FALSE))</f>
        <v/>
      </c>
      <c r="H649" s="14" t="str">
        <f t="shared" si="20"/>
        <v/>
      </c>
      <c r="I649" s="14"/>
      <c r="J649" s="15" t="str">
        <f t="shared" si="21"/>
        <v/>
      </c>
      <c r="K649" s="16"/>
    </row>
    <row r="650" customHeight="1" spans="2:11">
      <c r="B650" s="13" t="str">
        <f>IF(基本信息表!B646="","",基本信息表!B646)</f>
        <v/>
      </c>
      <c r="C650" s="13" t="str">
        <f>IF(B650="","",VLOOKUP(B650,基本信息表!B:N,2,FALSE))</f>
        <v/>
      </c>
      <c r="D650" s="13" t="str">
        <f>IF(B650="","",VLOOKUP(B650,基本信息表!B:N,4,FALSE))</f>
        <v/>
      </c>
      <c r="E650" s="13" t="str">
        <f>IF(B650="","",VLOOKUP(B650,基本信息表!B:N,12,FALSE))</f>
        <v/>
      </c>
      <c r="F650" s="14"/>
      <c r="G650" s="15" t="str">
        <f>IF(B650="","",VLOOKUP(B650,提成表!B:I,8,FALSE))</f>
        <v/>
      </c>
      <c r="H650" s="14" t="str">
        <f t="shared" si="20"/>
        <v/>
      </c>
      <c r="I650" s="14"/>
      <c r="J650" s="15" t="str">
        <f t="shared" si="21"/>
        <v/>
      </c>
      <c r="K650" s="16"/>
    </row>
    <row r="651" customHeight="1" spans="2:11">
      <c r="B651" s="13" t="str">
        <f>IF(基本信息表!B647="","",基本信息表!B647)</f>
        <v/>
      </c>
      <c r="C651" s="13" t="str">
        <f>IF(B651="","",VLOOKUP(B651,基本信息表!B:N,2,FALSE))</f>
        <v/>
      </c>
      <c r="D651" s="13" t="str">
        <f>IF(B651="","",VLOOKUP(B651,基本信息表!B:N,4,FALSE))</f>
        <v/>
      </c>
      <c r="E651" s="13" t="str">
        <f>IF(B651="","",VLOOKUP(B651,基本信息表!B:N,12,FALSE))</f>
        <v/>
      </c>
      <c r="F651" s="14"/>
      <c r="G651" s="15" t="str">
        <f>IF(B651="","",VLOOKUP(B651,提成表!B:I,8,FALSE))</f>
        <v/>
      </c>
      <c r="H651" s="14" t="str">
        <f t="shared" si="20"/>
        <v/>
      </c>
      <c r="I651" s="14"/>
      <c r="J651" s="15" t="str">
        <f t="shared" si="21"/>
        <v/>
      </c>
      <c r="K651" s="16"/>
    </row>
    <row r="652" customHeight="1" spans="2:11">
      <c r="B652" s="13" t="str">
        <f>IF(基本信息表!B648="","",基本信息表!B648)</f>
        <v/>
      </c>
      <c r="C652" s="13" t="str">
        <f>IF(B652="","",VLOOKUP(B652,基本信息表!B:N,2,FALSE))</f>
        <v/>
      </c>
      <c r="D652" s="13" t="str">
        <f>IF(B652="","",VLOOKUP(B652,基本信息表!B:N,4,FALSE))</f>
        <v/>
      </c>
      <c r="E652" s="13" t="str">
        <f>IF(B652="","",VLOOKUP(B652,基本信息表!B:N,12,FALSE))</f>
        <v/>
      </c>
      <c r="F652" s="14"/>
      <c r="G652" s="15" t="str">
        <f>IF(B652="","",VLOOKUP(B652,提成表!B:I,8,FALSE))</f>
        <v/>
      </c>
      <c r="H652" s="14" t="str">
        <f t="shared" si="20"/>
        <v/>
      </c>
      <c r="I652" s="14"/>
      <c r="J652" s="15" t="str">
        <f t="shared" si="21"/>
        <v/>
      </c>
      <c r="K652" s="16"/>
    </row>
    <row r="653" customHeight="1" spans="2:11">
      <c r="B653" s="13" t="str">
        <f>IF(基本信息表!B649="","",基本信息表!B649)</f>
        <v/>
      </c>
      <c r="C653" s="13" t="str">
        <f>IF(B653="","",VLOOKUP(B653,基本信息表!B:N,2,FALSE))</f>
        <v/>
      </c>
      <c r="D653" s="13" t="str">
        <f>IF(B653="","",VLOOKUP(B653,基本信息表!B:N,4,FALSE))</f>
        <v/>
      </c>
      <c r="E653" s="13" t="str">
        <f>IF(B653="","",VLOOKUP(B653,基本信息表!B:N,12,FALSE))</f>
        <v/>
      </c>
      <c r="F653" s="14"/>
      <c r="G653" s="15" t="str">
        <f>IF(B653="","",VLOOKUP(B653,提成表!B:I,8,FALSE))</f>
        <v/>
      </c>
      <c r="H653" s="14" t="str">
        <f t="shared" si="20"/>
        <v/>
      </c>
      <c r="I653" s="14"/>
      <c r="J653" s="15" t="str">
        <f t="shared" si="21"/>
        <v/>
      </c>
      <c r="K653" s="16"/>
    </row>
    <row r="654" customHeight="1" spans="2:11">
      <c r="B654" s="13" t="str">
        <f>IF(基本信息表!B650="","",基本信息表!B650)</f>
        <v/>
      </c>
      <c r="C654" s="13" t="str">
        <f>IF(B654="","",VLOOKUP(B654,基本信息表!B:N,2,FALSE))</f>
        <v/>
      </c>
      <c r="D654" s="13" t="str">
        <f>IF(B654="","",VLOOKUP(B654,基本信息表!B:N,4,FALSE))</f>
        <v/>
      </c>
      <c r="E654" s="13" t="str">
        <f>IF(B654="","",VLOOKUP(B654,基本信息表!B:N,12,FALSE))</f>
        <v/>
      </c>
      <c r="F654" s="14"/>
      <c r="G654" s="15" t="str">
        <f>IF(B654="","",VLOOKUP(B654,提成表!B:I,8,FALSE))</f>
        <v/>
      </c>
      <c r="H654" s="14" t="str">
        <f t="shared" si="20"/>
        <v/>
      </c>
      <c r="I654" s="14"/>
      <c r="J654" s="15" t="str">
        <f t="shared" si="21"/>
        <v/>
      </c>
      <c r="K654" s="16"/>
    </row>
    <row r="655" customHeight="1" spans="2:11">
      <c r="B655" s="13" t="str">
        <f>IF(基本信息表!B651="","",基本信息表!B651)</f>
        <v/>
      </c>
      <c r="C655" s="13" t="str">
        <f>IF(B655="","",VLOOKUP(B655,基本信息表!B:N,2,FALSE))</f>
        <v/>
      </c>
      <c r="D655" s="13" t="str">
        <f>IF(B655="","",VLOOKUP(B655,基本信息表!B:N,4,FALSE))</f>
        <v/>
      </c>
      <c r="E655" s="13" t="str">
        <f>IF(B655="","",VLOOKUP(B655,基本信息表!B:N,12,FALSE))</f>
        <v/>
      </c>
      <c r="F655" s="14"/>
      <c r="G655" s="15" t="str">
        <f>IF(B655="","",VLOOKUP(B655,提成表!B:I,8,FALSE))</f>
        <v/>
      </c>
      <c r="H655" s="14" t="str">
        <f t="shared" ref="H655:H718" si="22">IF(B655="","",F655+G655)</f>
        <v/>
      </c>
      <c r="I655" s="14"/>
      <c r="J655" s="15" t="str">
        <f t="shared" ref="J655:J718" si="23">IF(B655="","",H655-I655)</f>
        <v/>
      </c>
      <c r="K655" s="16"/>
    </row>
    <row r="656" customHeight="1" spans="2:11">
      <c r="B656" s="13" t="str">
        <f>IF(基本信息表!B652="","",基本信息表!B652)</f>
        <v/>
      </c>
      <c r="C656" s="13" t="str">
        <f>IF(B656="","",VLOOKUP(B656,基本信息表!B:N,2,FALSE))</f>
        <v/>
      </c>
      <c r="D656" s="13" t="str">
        <f>IF(B656="","",VLOOKUP(B656,基本信息表!B:N,4,FALSE))</f>
        <v/>
      </c>
      <c r="E656" s="13" t="str">
        <f>IF(B656="","",VLOOKUP(B656,基本信息表!B:N,12,FALSE))</f>
        <v/>
      </c>
      <c r="F656" s="14"/>
      <c r="G656" s="15" t="str">
        <f>IF(B656="","",VLOOKUP(B656,提成表!B:I,8,FALSE))</f>
        <v/>
      </c>
      <c r="H656" s="14" t="str">
        <f t="shared" si="22"/>
        <v/>
      </c>
      <c r="I656" s="14"/>
      <c r="J656" s="15" t="str">
        <f t="shared" si="23"/>
        <v/>
      </c>
      <c r="K656" s="16"/>
    </row>
    <row r="657" customHeight="1" spans="2:11">
      <c r="B657" s="13" t="str">
        <f>IF(基本信息表!B653="","",基本信息表!B653)</f>
        <v/>
      </c>
      <c r="C657" s="13" t="str">
        <f>IF(B657="","",VLOOKUP(B657,基本信息表!B:N,2,FALSE))</f>
        <v/>
      </c>
      <c r="D657" s="13" t="str">
        <f>IF(B657="","",VLOOKUP(B657,基本信息表!B:N,4,FALSE))</f>
        <v/>
      </c>
      <c r="E657" s="13" t="str">
        <f>IF(B657="","",VLOOKUP(B657,基本信息表!B:N,12,FALSE))</f>
        <v/>
      </c>
      <c r="F657" s="14"/>
      <c r="G657" s="15" t="str">
        <f>IF(B657="","",VLOOKUP(B657,提成表!B:I,8,FALSE))</f>
        <v/>
      </c>
      <c r="H657" s="14" t="str">
        <f t="shared" si="22"/>
        <v/>
      </c>
      <c r="I657" s="14"/>
      <c r="J657" s="15" t="str">
        <f t="shared" si="23"/>
        <v/>
      </c>
      <c r="K657" s="16"/>
    </row>
    <row r="658" customHeight="1" spans="2:11">
      <c r="B658" s="13" t="str">
        <f>IF(基本信息表!B654="","",基本信息表!B654)</f>
        <v/>
      </c>
      <c r="C658" s="13" t="str">
        <f>IF(B658="","",VLOOKUP(B658,基本信息表!B:N,2,FALSE))</f>
        <v/>
      </c>
      <c r="D658" s="13" t="str">
        <f>IF(B658="","",VLOOKUP(B658,基本信息表!B:N,4,FALSE))</f>
        <v/>
      </c>
      <c r="E658" s="13" t="str">
        <f>IF(B658="","",VLOOKUP(B658,基本信息表!B:N,12,FALSE))</f>
        <v/>
      </c>
      <c r="F658" s="14"/>
      <c r="G658" s="15" t="str">
        <f>IF(B658="","",VLOOKUP(B658,提成表!B:I,8,FALSE))</f>
        <v/>
      </c>
      <c r="H658" s="14" t="str">
        <f t="shared" si="22"/>
        <v/>
      </c>
      <c r="I658" s="14"/>
      <c r="J658" s="15" t="str">
        <f t="shared" si="23"/>
        <v/>
      </c>
      <c r="K658" s="16"/>
    </row>
    <row r="659" customHeight="1" spans="2:11">
      <c r="B659" s="13" t="str">
        <f>IF(基本信息表!B655="","",基本信息表!B655)</f>
        <v/>
      </c>
      <c r="C659" s="13" t="str">
        <f>IF(B659="","",VLOOKUP(B659,基本信息表!B:N,2,FALSE))</f>
        <v/>
      </c>
      <c r="D659" s="13" t="str">
        <f>IF(B659="","",VLOOKUP(B659,基本信息表!B:N,4,FALSE))</f>
        <v/>
      </c>
      <c r="E659" s="13" t="str">
        <f>IF(B659="","",VLOOKUP(B659,基本信息表!B:N,12,FALSE))</f>
        <v/>
      </c>
      <c r="F659" s="14"/>
      <c r="G659" s="15" t="str">
        <f>IF(B659="","",VLOOKUP(B659,提成表!B:I,8,FALSE))</f>
        <v/>
      </c>
      <c r="H659" s="14" t="str">
        <f t="shared" si="22"/>
        <v/>
      </c>
      <c r="I659" s="14"/>
      <c r="J659" s="15" t="str">
        <f t="shared" si="23"/>
        <v/>
      </c>
      <c r="K659" s="16"/>
    </row>
    <row r="660" customHeight="1" spans="2:11">
      <c r="B660" s="13" t="str">
        <f>IF(基本信息表!B656="","",基本信息表!B656)</f>
        <v/>
      </c>
      <c r="C660" s="13" t="str">
        <f>IF(B660="","",VLOOKUP(B660,基本信息表!B:N,2,FALSE))</f>
        <v/>
      </c>
      <c r="D660" s="13" t="str">
        <f>IF(B660="","",VLOOKUP(B660,基本信息表!B:N,4,FALSE))</f>
        <v/>
      </c>
      <c r="E660" s="13" t="str">
        <f>IF(B660="","",VLOOKUP(B660,基本信息表!B:N,12,FALSE))</f>
        <v/>
      </c>
      <c r="F660" s="14"/>
      <c r="G660" s="15" t="str">
        <f>IF(B660="","",VLOOKUP(B660,提成表!B:I,8,FALSE))</f>
        <v/>
      </c>
      <c r="H660" s="14" t="str">
        <f t="shared" si="22"/>
        <v/>
      </c>
      <c r="I660" s="14"/>
      <c r="J660" s="15" t="str">
        <f t="shared" si="23"/>
        <v/>
      </c>
      <c r="K660" s="16"/>
    </row>
    <row r="661" customHeight="1" spans="2:11">
      <c r="B661" s="13" t="str">
        <f>IF(基本信息表!B657="","",基本信息表!B657)</f>
        <v/>
      </c>
      <c r="C661" s="13" t="str">
        <f>IF(B661="","",VLOOKUP(B661,基本信息表!B:N,2,FALSE))</f>
        <v/>
      </c>
      <c r="D661" s="13" t="str">
        <f>IF(B661="","",VLOOKUP(B661,基本信息表!B:N,4,FALSE))</f>
        <v/>
      </c>
      <c r="E661" s="13" t="str">
        <f>IF(B661="","",VLOOKUP(B661,基本信息表!B:N,12,FALSE))</f>
        <v/>
      </c>
      <c r="F661" s="14"/>
      <c r="G661" s="15" t="str">
        <f>IF(B661="","",VLOOKUP(B661,提成表!B:I,8,FALSE))</f>
        <v/>
      </c>
      <c r="H661" s="14" t="str">
        <f t="shared" si="22"/>
        <v/>
      </c>
      <c r="I661" s="14"/>
      <c r="J661" s="15" t="str">
        <f t="shared" si="23"/>
        <v/>
      </c>
      <c r="K661" s="16"/>
    </row>
    <row r="662" customHeight="1" spans="2:11">
      <c r="B662" s="13" t="str">
        <f>IF(基本信息表!B658="","",基本信息表!B658)</f>
        <v/>
      </c>
      <c r="C662" s="13" t="str">
        <f>IF(B662="","",VLOOKUP(B662,基本信息表!B:N,2,FALSE))</f>
        <v/>
      </c>
      <c r="D662" s="13" t="str">
        <f>IF(B662="","",VLOOKUP(B662,基本信息表!B:N,4,FALSE))</f>
        <v/>
      </c>
      <c r="E662" s="13" t="str">
        <f>IF(B662="","",VLOOKUP(B662,基本信息表!B:N,12,FALSE))</f>
        <v/>
      </c>
      <c r="F662" s="14"/>
      <c r="G662" s="15" t="str">
        <f>IF(B662="","",VLOOKUP(B662,提成表!B:I,8,FALSE))</f>
        <v/>
      </c>
      <c r="H662" s="14" t="str">
        <f t="shared" si="22"/>
        <v/>
      </c>
      <c r="I662" s="14"/>
      <c r="J662" s="15" t="str">
        <f t="shared" si="23"/>
        <v/>
      </c>
      <c r="K662" s="16"/>
    </row>
    <row r="663" customHeight="1" spans="2:11">
      <c r="B663" s="13" t="str">
        <f>IF(基本信息表!B659="","",基本信息表!B659)</f>
        <v/>
      </c>
      <c r="C663" s="13" t="str">
        <f>IF(B663="","",VLOOKUP(B663,基本信息表!B:N,2,FALSE))</f>
        <v/>
      </c>
      <c r="D663" s="13" t="str">
        <f>IF(B663="","",VLOOKUP(B663,基本信息表!B:N,4,FALSE))</f>
        <v/>
      </c>
      <c r="E663" s="13" t="str">
        <f>IF(B663="","",VLOOKUP(B663,基本信息表!B:N,12,FALSE))</f>
        <v/>
      </c>
      <c r="F663" s="14"/>
      <c r="G663" s="15" t="str">
        <f>IF(B663="","",VLOOKUP(B663,提成表!B:I,8,FALSE))</f>
        <v/>
      </c>
      <c r="H663" s="14" t="str">
        <f t="shared" si="22"/>
        <v/>
      </c>
      <c r="I663" s="14"/>
      <c r="J663" s="15" t="str">
        <f t="shared" si="23"/>
        <v/>
      </c>
      <c r="K663" s="16"/>
    </row>
    <row r="664" customHeight="1" spans="2:11">
      <c r="B664" s="13" t="str">
        <f>IF(基本信息表!B660="","",基本信息表!B660)</f>
        <v/>
      </c>
      <c r="C664" s="13" t="str">
        <f>IF(B664="","",VLOOKUP(B664,基本信息表!B:N,2,FALSE))</f>
        <v/>
      </c>
      <c r="D664" s="13" t="str">
        <f>IF(B664="","",VLOOKUP(B664,基本信息表!B:N,4,FALSE))</f>
        <v/>
      </c>
      <c r="E664" s="13" t="str">
        <f>IF(B664="","",VLOOKUP(B664,基本信息表!B:N,12,FALSE))</f>
        <v/>
      </c>
      <c r="F664" s="14"/>
      <c r="G664" s="15" t="str">
        <f>IF(B664="","",VLOOKUP(B664,提成表!B:I,8,FALSE))</f>
        <v/>
      </c>
      <c r="H664" s="14" t="str">
        <f t="shared" si="22"/>
        <v/>
      </c>
      <c r="I664" s="14"/>
      <c r="J664" s="15" t="str">
        <f t="shared" si="23"/>
        <v/>
      </c>
      <c r="K664" s="16"/>
    </row>
    <row r="665" customHeight="1" spans="2:11">
      <c r="B665" s="13" t="str">
        <f>IF(基本信息表!B661="","",基本信息表!B661)</f>
        <v/>
      </c>
      <c r="C665" s="13" t="str">
        <f>IF(B665="","",VLOOKUP(B665,基本信息表!B:N,2,FALSE))</f>
        <v/>
      </c>
      <c r="D665" s="13" t="str">
        <f>IF(B665="","",VLOOKUP(B665,基本信息表!B:N,4,FALSE))</f>
        <v/>
      </c>
      <c r="E665" s="13" t="str">
        <f>IF(B665="","",VLOOKUP(B665,基本信息表!B:N,12,FALSE))</f>
        <v/>
      </c>
      <c r="F665" s="14"/>
      <c r="G665" s="15" t="str">
        <f>IF(B665="","",VLOOKUP(B665,提成表!B:I,8,FALSE))</f>
        <v/>
      </c>
      <c r="H665" s="14" t="str">
        <f t="shared" si="22"/>
        <v/>
      </c>
      <c r="I665" s="14"/>
      <c r="J665" s="15" t="str">
        <f t="shared" si="23"/>
        <v/>
      </c>
      <c r="K665" s="16"/>
    </row>
    <row r="666" customHeight="1" spans="2:11">
      <c r="B666" s="13" t="str">
        <f>IF(基本信息表!B662="","",基本信息表!B662)</f>
        <v/>
      </c>
      <c r="C666" s="13" t="str">
        <f>IF(B666="","",VLOOKUP(B666,基本信息表!B:N,2,FALSE))</f>
        <v/>
      </c>
      <c r="D666" s="13" t="str">
        <f>IF(B666="","",VLOOKUP(B666,基本信息表!B:N,4,FALSE))</f>
        <v/>
      </c>
      <c r="E666" s="13" t="str">
        <f>IF(B666="","",VLOOKUP(B666,基本信息表!B:N,12,FALSE))</f>
        <v/>
      </c>
      <c r="F666" s="14"/>
      <c r="G666" s="15" t="str">
        <f>IF(B666="","",VLOOKUP(B666,提成表!B:I,8,FALSE))</f>
        <v/>
      </c>
      <c r="H666" s="14" t="str">
        <f t="shared" si="22"/>
        <v/>
      </c>
      <c r="I666" s="14"/>
      <c r="J666" s="15" t="str">
        <f t="shared" si="23"/>
        <v/>
      </c>
      <c r="K666" s="16"/>
    </row>
    <row r="667" customHeight="1" spans="2:11">
      <c r="B667" s="13" t="str">
        <f>IF(基本信息表!B663="","",基本信息表!B663)</f>
        <v/>
      </c>
      <c r="C667" s="13" t="str">
        <f>IF(B667="","",VLOOKUP(B667,基本信息表!B:N,2,FALSE))</f>
        <v/>
      </c>
      <c r="D667" s="13" t="str">
        <f>IF(B667="","",VLOOKUP(B667,基本信息表!B:N,4,FALSE))</f>
        <v/>
      </c>
      <c r="E667" s="13" t="str">
        <f>IF(B667="","",VLOOKUP(B667,基本信息表!B:N,12,FALSE))</f>
        <v/>
      </c>
      <c r="F667" s="14"/>
      <c r="G667" s="15" t="str">
        <f>IF(B667="","",VLOOKUP(B667,提成表!B:I,8,FALSE))</f>
        <v/>
      </c>
      <c r="H667" s="14" t="str">
        <f t="shared" si="22"/>
        <v/>
      </c>
      <c r="I667" s="14"/>
      <c r="J667" s="15" t="str">
        <f t="shared" si="23"/>
        <v/>
      </c>
      <c r="K667" s="16"/>
    </row>
    <row r="668" customHeight="1" spans="2:11">
      <c r="B668" s="13" t="str">
        <f>IF(基本信息表!B664="","",基本信息表!B664)</f>
        <v/>
      </c>
      <c r="C668" s="13" t="str">
        <f>IF(B668="","",VLOOKUP(B668,基本信息表!B:N,2,FALSE))</f>
        <v/>
      </c>
      <c r="D668" s="13" t="str">
        <f>IF(B668="","",VLOOKUP(B668,基本信息表!B:N,4,FALSE))</f>
        <v/>
      </c>
      <c r="E668" s="13" t="str">
        <f>IF(B668="","",VLOOKUP(B668,基本信息表!B:N,12,FALSE))</f>
        <v/>
      </c>
      <c r="F668" s="14"/>
      <c r="G668" s="15" t="str">
        <f>IF(B668="","",VLOOKUP(B668,提成表!B:I,8,FALSE))</f>
        <v/>
      </c>
      <c r="H668" s="14" t="str">
        <f t="shared" si="22"/>
        <v/>
      </c>
      <c r="I668" s="14"/>
      <c r="J668" s="15" t="str">
        <f t="shared" si="23"/>
        <v/>
      </c>
      <c r="K668" s="16"/>
    </row>
    <row r="669" customHeight="1" spans="2:11">
      <c r="B669" s="13" t="str">
        <f>IF(基本信息表!B665="","",基本信息表!B665)</f>
        <v/>
      </c>
      <c r="C669" s="13" t="str">
        <f>IF(B669="","",VLOOKUP(B669,基本信息表!B:N,2,FALSE))</f>
        <v/>
      </c>
      <c r="D669" s="13" t="str">
        <f>IF(B669="","",VLOOKUP(B669,基本信息表!B:N,4,FALSE))</f>
        <v/>
      </c>
      <c r="E669" s="13" t="str">
        <f>IF(B669="","",VLOOKUP(B669,基本信息表!B:N,12,FALSE))</f>
        <v/>
      </c>
      <c r="F669" s="14"/>
      <c r="G669" s="15" t="str">
        <f>IF(B669="","",VLOOKUP(B669,提成表!B:I,8,FALSE))</f>
        <v/>
      </c>
      <c r="H669" s="14" t="str">
        <f t="shared" si="22"/>
        <v/>
      </c>
      <c r="I669" s="14"/>
      <c r="J669" s="15" t="str">
        <f t="shared" si="23"/>
        <v/>
      </c>
      <c r="K669" s="16"/>
    </row>
    <row r="670" customHeight="1" spans="2:11">
      <c r="B670" s="13" t="str">
        <f>IF(基本信息表!B666="","",基本信息表!B666)</f>
        <v/>
      </c>
      <c r="C670" s="13" t="str">
        <f>IF(B670="","",VLOOKUP(B670,基本信息表!B:N,2,FALSE))</f>
        <v/>
      </c>
      <c r="D670" s="13" t="str">
        <f>IF(B670="","",VLOOKUP(B670,基本信息表!B:N,4,FALSE))</f>
        <v/>
      </c>
      <c r="E670" s="13" t="str">
        <f>IF(B670="","",VLOOKUP(B670,基本信息表!B:N,12,FALSE))</f>
        <v/>
      </c>
      <c r="F670" s="14"/>
      <c r="G670" s="15" t="str">
        <f>IF(B670="","",VLOOKUP(B670,提成表!B:I,8,FALSE))</f>
        <v/>
      </c>
      <c r="H670" s="14" t="str">
        <f t="shared" si="22"/>
        <v/>
      </c>
      <c r="I670" s="14"/>
      <c r="J670" s="15" t="str">
        <f t="shared" si="23"/>
        <v/>
      </c>
      <c r="K670" s="16"/>
    </row>
    <row r="671" customHeight="1" spans="2:11">
      <c r="B671" s="13" t="str">
        <f>IF(基本信息表!B667="","",基本信息表!B667)</f>
        <v/>
      </c>
      <c r="C671" s="13" t="str">
        <f>IF(B671="","",VLOOKUP(B671,基本信息表!B:N,2,FALSE))</f>
        <v/>
      </c>
      <c r="D671" s="13" t="str">
        <f>IF(B671="","",VLOOKUP(B671,基本信息表!B:N,4,FALSE))</f>
        <v/>
      </c>
      <c r="E671" s="13" t="str">
        <f>IF(B671="","",VLOOKUP(B671,基本信息表!B:N,12,FALSE))</f>
        <v/>
      </c>
      <c r="F671" s="14"/>
      <c r="G671" s="15" t="str">
        <f>IF(B671="","",VLOOKUP(B671,提成表!B:I,8,FALSE))</f>
        <v/>
      </c>
      <c r="H671" s="14" t="str">
        <f t="shared" si="22"/>
        <v/>
      </c>
      <c r="I671" s="14"/>
      <c r="J671" s="15" t="str">
        <f t="shared" si="23"/>
        <v/>
      </c>
      <c r="K671" s="16"/>
    </row>
    <row r="672" customHeight="1" spans="2:11">
      <c r="B672" s="13" t="str">
        <f>IF(基本信息表!B668="","",基本信息表!B668)</f>
        <v/>
      </c>
      <c r="C672" s="13" t="str">
        <f>IF(B672="","",VLOOKUP(B672,基本信息表!B:N,2,FALSE))</f>
        <v/>
      </c>
      <c r="D672" s="13" t="str">
        <f>IF(B672="","",VLOOKUP(B672,基本信息表!B:N,4,FALSE))</f>
        <v/>
      </c>
      <c r="E672" s="13" t="str">
        <f>IF(B672="","",VLOOKUP(B672,基本信息表!B:N,12,FALSE))</f>
        <v/>
      </c>
      <c r="F672" s="14"/>
      <c r="G672" s="15" t="str">
        <f>IF(B672="","",VLOOKUP(B672,提成表!B:I,8,FALSE))</f>
        <v/>
      </c>
      <c r="H672" s="14" t="str">
        <f t="shared" si="22"/>
        <v/>
      </c>
      <c r="I672" s="14"/>
      <c r="J672" s="15" t="str">
        <f t="shared" si="23"/>
        <v/>
      </c>
      <c r="K672" s="16"/>
    </row>
    <row r="673" customHeight="1" spans="2:11">
      <c r="B673" s="13" t="str">
        <f>IF(基本信息表!B669="","",基本信息表!B669)</f>
        <v/>
      </c>
      <c r="C673" s="13" t="str">
        <f>IF(B673="","",VLOOKUP(B673,基本信息表!B:N,2,FALSE))</f>
        <v/>
      </c>
      <c r="D673" s="13" t="str">
        <f>IF(B673="","",VLOOKUP(B673,基本信息表!B:N,4,FALSE))</f>
        <v/>
      </c>
      <c r="E673" s="13" t="str">
        <f>IF(B673="","",VLOOKUP(B673,基本信息表!B:N,12,FALSE))</f>
        <v/>
      </c>
      <c r="F673" s="14"/>
      <c r="G673" s="15" t="str">
        <f>IF(B673="","",VLOOKUP(B673,提成表!B:I,8,FALSE))</f>
        <v/>
      </c>
      <c r="H673" s="14" t="str">
        <f t="shared" si="22"/>
        <v/>
      </c>
      <c r="I673" s="14"/>
      <c r="J673" s="15" t="str">
        <f t="shared" si="23"/>
        <v/>
      </c>
      <c r="K673" s="16"/>
    </row>
    <row r="674" customHeight="1" spans="2:11">
      <c r="B674" s="13" t="str">
        <f>IF(基本信息表!B670="","",基本信息表!B670)</f>
        <v/>
      </c>
      <c r="C674" s="13" t="str">
        <f>IF(B674="","",VLOOKUP(B674,基本信息表!B:N,2,FALSE))</f>
        <v/>
      </c>
      <c r="D674" s="13" t="str">
        <f>IF(B674="","",VLOOKUP(B674,基本信息表!B:N,4,FALSE))</f>
        <v/>
      </c>
      <c r="E674" s="13" t="str">
        <f>IF(B674="","",VLOOKUP(B674,基本信息表!B:N,12,FALSE))</f>
        <v/>
      </c>
      <c r="F674" s="14"/>
      <c r="G674" s="15" t="str">
        <f>IF(B674="","",VLOOKUP(B674,提成表!B:I,8,FALSE))</f>
        <v/>
      </c>
      <c r="H674" s="14" t="str">
        <f t="shared" si="22"/>
        <v/>
      </c>
      <c r="I674" s="14"/>
      <c r="J674" s="15" t="str">
        <f t="shared" si="23"/>
        <v/>
      </c>
      <c r="K674" s="16"/>
    </row>
    <row r="675" customHeight="1" spans="2:11">
      <c r="B675" s="13" t="str">
        <f>IF(基本信息表!B671="","",基本信息表!B671)</f>
        <v/>
      </c>
      <c r="C675" s="13" t="str">
        <f>IF(B675="","",VLOOKUP(B675,基本信息表!B:N,2,FALSE))</f>
        <v/>
      </c>
      <c r="D675" s="13" t="str">
        <f>IF(B675="","",VLOOKUP(B675,基本信息表!B:N,4,FALSE))</f>
        <v/>
      </c>
      <c r="E675" s="13" t="str">
        <f>IF(B675="","",VLOOKUP(B675,基本信息表!B:N,12,FALSE))</f>
        <v/>
      </c>
      <c r="F675" s="14"/>
      <c r="G675" s="15" t="str">
        <f>IF(B675="","",VLOOKUP(B675,提成表!B:I,8,FALSE))</f>
        <v/>
      </c>
      <c r="H675" s="14" t="str">
        <f t="shared" si="22"/>
        <v/>
      </c>
      <c r="I675" s="14"/>
      <c r="J675" s="15" t="str">
        <f t="shared" si="23"/>
        <v/>
      </c>
      <c r="K675" s="16"/>
    </row>
    <row r="676" customHeight="1" spans="2:11">
      <c r="B676" s="13" t="str">
        <f>IF(基本信息表!B672="","",基本信息表!B672)</f>
        <v/>
      </c>
      <c r="C676" s="13" t="str">
        <f>IF(B676="","",VLOOKUP(B676,基本信息表!B:N,2,FALSE))</f>
        <v/>
      </c>
      <c r="D676" s="13" t="str">
        <f>IF(B676="","",VLOOKUP(B676,基本信息表!B:N,4,FALSE))</f>
        <v/>
      </c>
      <c r="E676" s="13" t="str">
        <f>IF(B676="","",VLOOKUP(B676,基本信息表!B:N,12,FALSE))</f>
        <v/>
      </c>
      <c r="F676" s="14"/>
      <c r="G676" s="15" t="str">
        <f>IF(B676="","",VLOOKUP(B676,提成表!B:I,8,FALSE))</f>
        <v/>
      </c>
      <c r="H676" s="14" t="str">
        <f t="shared" si="22"/>
        <v/>
      </c>
      <c r="I676" s="14"/>
      <c r="J676" s="15" t="str">
        <f t="shared" si="23"/>
        <v/>
      </c>
      <c r="K676" s="16"/>
    </row>
    <row r="677" customHeight="1" spans="2:11">
      <c r="B677" s="13" t="str">
        <f>IF(基本信息表!B673="","",基本信息表!B673)</f>
        <v/>
      </c>
      <c r="C677" s="13" t="str">
        <f>IF(B677="","",VLOOKUP(B677,基本信息表!B:N,2,FALSE))</f>
        <v/>
      </c>
      <c r="D677" s="13" t="str">
        <f>IF(B677="","",VLOOKUP(B677,基本信息表!B:N,4,FALSE))</f>
        <v/>
      </c>
      <c r="E677" s="13" t="str">
        <f>IF(B677="","",VLOOKUP(B677,基本信息表!B:N,12,FALSE))</f>
        <v/>
      </c>
      <c r="F677" s="14"/>
      <c r="G677" s="15" t="str">
        <f>IF(B677="","",VLOOKUP(B677,提成表!B:I,8,FALSE))</f>
        <v/>
      </c>
      <c r="H677" s="14" t="str">
        <f t="shared" si="22"/>
        <v/>
      </c>
      <c r="I677" s="14"/>
      <c r="J677" s="15" t="str">
        <f t="shared" si="23"/>
        <v/>
      </c>
      <c r="K677" s="16"/>
    </row>
    <row r="678" customHeight="1" spans="2:11">
      <c r="B678" s="13" t="str">
        <f>IF(基本信息表!B674="","",基本信息表!B674)</f>
        <v/>
      </c>
      <c r="C678" s="13" t="str">
        <f>IF(B678="","",VLOOKUP(B678,基本信息表!B:N,2,FALSE))</f>
        <v/>
      </c>
      <c r="D678" s="13" t="str">
        <f>IF(B678="","",VLOOKUP(B678,基本信息表!B:N,4,FALSE))</f>
        <v/>
      </c>
      <c r="E678" s="13" t="str">
        <f>IF(B678="","",VLOOKUP(B678,基本信息表!B:N,12,FALSE))</f>
        <v/>
      </c>
      <c r="F678" s="14"/>
      <c r="G678" s="15" t="str">
        <f>IF(B678="","",VLOOKUP(B678,提成表!B:I,8,FALSE))</f>
        <v/>
      </c>
      <c r="H678" s="14" t="str">
        <f t="shared" si="22"/>
        <v/>
      </c>
      <c r="I678" s="14"/>
      <c r="J678" s="15" t="str">
        <f t="shared" si="23"/>
        <v/>
      </c>
      <c r="K678" s="16"/>
    </row>
    <row r="679" customHeight="1" spans="2:11">
      <c r="B679" s="13" t="str">
        <f>IF(基本信息表!B675="","",基本信息表!B675)</f>
        <v/>
      </c>
      <c r="C679" s="13" t="str">
        <f>IF(B679="","",VLOOKUP(B679,基本信息表!B:N,2,FALSE))</f>
        <v/>
      </c>
      <c r="D679" s="13" t="str">
        <f>IF(B679="","",VLOOKUP(B679,基本信息表!B:N,4,FALSE))</f>
        <v/>
      </c>
      <c r="E679" s="13" t="str">
        <f>IF(B679="","",VLOOKUP(B679,基本信息表!B:N,12,FALSE))</f>
        <v/>
      </c>
      <c r="F679" s="14"/>
      <c r="G679" s="15" t="str">
        <f>IF(B679="","",VLOOKUP(B679,提成表!B:I,8,FALSE))</f>
        <v/>
      </c>
      <c r="H679" s="14" t="str">
        <f t="shared" si="22"/>
        <v/>
      </c>
      <c r="I679" s="14"/>
      <c r="J679" s="15" t="str">
        <f t="shared" si="23"/>
        <v/>
      </c>
      <c r="K679" s="16"/>
    </row>
    <row r="680" customHeight="1" spans="2:11">
      <c r="B680" s="13" t="str">
        <f>IF(基本信息表!B676="","",基本信息表!B676)</f>
        <v/>
      </c>
      <c r="C680" s="13" t="str">
        <f>IF(B680="","",VLOOKUP(B680,基本信息表!B:N,2,FALSE))</f>
        <v/>
      </c>
      <c r="D680" s="13" t="str">
        <f>IF(B680="","",VLOOKUP(B680,基本信息表!B:N,4,FALSE))</f>
        <v/>
      </c>
      <c r="E680" s="13" t="str">
        <f>IF(B680="","",VLOOKUP(B680,基本信息表!B:N,12,FALSE))</f>
        <v/>
      </c>
      <c r="F680" s="14"/>
      <c r="G680" s="15" t="str">
        <f>IF(B680="","",VLOOKUP(B680,提成表!B:I,8,FALSE))</f>
        <v/>
      </c>
      <c r="H680" s="14" t="str">
        <f t="shared" si="22"/>
        <v/>
      </c>
      <c r="I680" s="14"/>
      <c r="J680" s="15" t="str">
        <f t="shared" si="23"/>
        <v/>
      </c>
      <c r="K680" s="16"/>
    </row>
    <row r="681" customHeight="1" spans="2:11">
      <c r="B681" s="13" t="str">
        <f>IF(基本信息表!B677="","",基本信息表!B677)</f>
        <v/>
      </c>
      <c r="C681" s="13" t="str">
        <f>IF(B681="","",VLOOKUP(B681,基本信息表!B:N,2,FALSE))</f>
        <v/>
      </c>
      <c r="D681" s="13" t="str">
        <f>IF(B681="","",VLOOKUP(B681,基本信息表!B:N,4,FALSE))</f>
        <v/>
      </c>
      <c r="E681" s="13" t="str">
        <f>IF(B681="","",VLOOKUP(B681,基本信息表!B:N,12,FALSE))</f>
        <v/>
      </c>
      <c r="F681" s="14"/>
      <c r="G681" s="15" t="str">
        <f>IF(B681="","",VLOOKUP(B681,提成表!B:I,8,FALSE))</f>
        <v/>
      </c>
      <c r="H681" s="14" t="str">
        <f t="shared" si="22"/>
        <v/>
      </c>
      <c r="I681" s="14"/>
      <c r="J681" s="15" t="str">
        <f t="shared" si="23"/>
        <v/>
      </c>
      <c r="K681" s="16"/>
    </row>
    <row r="682" customHeight="1" spans="2:11">
      <c r="B682" s="13" t="str">
        <f>IF(基本信息表!B678="","",基本信息表!B678)</f>
        <v/>
      </c>
      <c r="C682" s="13" t="str">
        <f>IF(B682="","",VLOOKUP(B682,基本信息表!B:N,2,FALSE))</f>
        <v/>
      </c>
      <c r="D682" s="13" t="str">
        <f>IF(B682="","",VLOOKUP(B682,基本信息表!B:N,4,FALSE))</f>
        <v/>
      </c>
      <c r="E682" s="13" t="str">
        <f>IF(B682="","",VLOOKUP(B682,基本信息表!B:N,12,FALSE))</f>
        <v/>
      </c>
      <c r="F682" s="14"/>
      <c r="G682" s="15" t="str">
        <f>IF(B682="","",VLOOKUP(B682,提成表!B:I,8,FALSE))</f>
        <v/>
      </c>
      <c r="H682" s="14" t="str">
        <f t="shared" si="22"/>
        <v/>
      </c>
      <c r="I682" s="14"/>
      <c r="J682" s="15" t="str">
        <f t="shared" si="23"/>
        <v/>
      </c>
      <c r="K682" s="16"/>
    </row>
    <row r="683" customHeight="1" spans="2:11">
      <c r="B683" s="13" t="str">
        <f>IF(基本信息表!B679="","",基本信息表!B679)</f>
        <v/>
      </c>
      <c r="C683" s="13" t="str">
        <f>IF(B683="","",VLOOKUP(B683,基本信息表!B:N,2,FALSE))</f>
        <v/>
      </c>
      <c r="D683" s="13" t="str">
        <f>IF(B683="","",VLOOKUP(B683,基本信息表!B:N,4,FALSE))</f>
        <v/>
      </c>
      <c r="E683" s="13" t="str">
        <f>IF(B683="","",VLOOKUP(B683,基本信息表!B:N,12,FALSE))</f>
        <v/>
      </c>
      <c r="F683" s="14"/>
      <c r="G683" s="15" t="str">
        <f>IF(B683="","",VLOOKUP(B683,提成表!B:I,8,FALSE))</f>
        <v/>
      </c>
      <c r="H683" s="14" t="str">
        <f t="shared" si="22"/>
        <v/>
      </c>
      <c r="I683" s="14"/>
      <c r="J683" s="15" t="str">
        <f t="shared" si="23"/>
        <v/>
      </c>
      <c r="K683" s="16"/>
    </row>
    <row r="684" customHeight="1" spans="2:11">
      <c r="B684" s="13" t="str">
        <f>IF(基本信息表!B680="","",基本信息表!B680)</f>
        <v/>
      </c>
      <c r="C684" s="13" t="str">
        <f>IF(B684="","",VLOOKUP(B684,基本信息表!B:N,2,FALSE))</f>
        <v/>
      </c>
      <c r="D684" s="13" t="str">
        <f>IF(B684="","",VLOOKUP(B684,基本信息表!B:N,4,FALSE))</f>
        <v/>
      </c>
      <c r="E684" s="13" t="str">
        <f>IF(B684="","",VLOOKUP(B684,基本信息表!B:N,12,FALSE))</f>
        <v/>
      </c>
      <c r="F684" s="14"/>
      <c r="G684" s="15" t="str">
        <f>IF(B684="","",VLOOKUP(B684,提成表!B:I,8,FALSE))</f>
        <v/>
      </c>
      <c r="H684" s="14" t="str">
        <f t="shared" si="22"/>
        <v/>
      </c>
      <c r="I684" s="14"/>
      <c r="J684" s="15" t="str">
        <f t="shared" si="23"/>
        <v/>
      </c>
      <c r="K684" s="16"/>
    </row>
    <row r="685" customHeight="1" spans="2:11">
      <c r="B685" s="13" t="str">
        <f>IF(基本信息表!B681="","",基本信息表!B681)</f>
        <v/>
      </c>
      <c r="C685" s="13" t="str">
        <f>IF(B685="","",VLOOKUP(B685,基本信息表!B:N,2,FALSE))</f>
        <v/>
      </c>
      <c r="D685" s="13" t="str">
        <f>IF(B685="","",VLOOKUP(B685,基本信息表!B:N,4,FALSE))</f>
        <v/>
      </c>
      <c r="E685" s="13" t="str">
        <f>IF(B685="","",VLOOKUP(B685,基本信息表!B:N,12,FALSE))</f>
        <v/>
      </c>
      <c r="F685" s="14"/>
      <c r="G685" s="15" t="str">
        <f>IF(B685="","",VLOOKUP(B685,提成表!B:I,8,FALSE))</f>
        <v/>
      </c>
      <c r="H685" s="14" t="str">
        <f t="shared" si="22"/>
        <v/>
      </c>
      <c r="I685" s="14"/>
      <c r="J685" s="15" t="str">
        <f t="shared" si="23"/>
        <v/>
      </c>
      <c r="K685" s="16"/>
    </row>
    <row r="686" customHeight="1" spans="2:11">
      <c r="B686" s="13" t="str">
        <f>IF(基本信息表!B682="","",基本信息表!B682)</f>
        <v/>
      </c>
      <c r="C686" s="13" t="str">
        <f>IF(B686="","",VLOOKUP(B686,基本信息表!B:N,2,FALSE))</f>
        <v/>
      </c>
      <c r="D686" s="13" t="str">
        <f>IF(B686="","",VLOOKUP(B686,基本信息表!B:N,4,FALSE))</f>
        <v/>
      </c>
      <c r="E686" s="13" t="str">
        <f>IF(B686="","",VLOOKUP(B686,基本信息表!B:N,12,FALSE))</f>
        <v/>
      </c>
      <c r="F686" s="14"/>
      <c r="G686" s="15" t="str">
        <f>IF(B686="","",VLOOKUP(B686,提成表!B:I,8,FALSE))</f>
        <v/>
      </c>
      <c r="H686" s="14" t="str">
        <f t="shared" si="22"/>
        <v/>
      </c>
      <c r="I686" s="14"/>
      <c r="J686" s="15" t="str">
        <f t="shared" si="23"/>
        <v/>
      </c>
      <c r="K686" s="16"/>
    </row>
    <row r="687" customHeight="1" spans="2:11">
      <c r="B687" s="13" t="str">
        <f>IF(基本信息表!B683="","",基本信息表!B683)</f>
        <v/>
      </c>
      <c r="C687" s="13" t="str">
        <f>IF(B687="","",VLOOKUP(B687,基本信息表!B:N,2,FALSE))</f>
        <v/>
      </c>
      <c r="D687" s="13" t="str">
        <f>IF(B687="","",VLOOKUP(B687,基本信息表!B:N,4,FALSE))</f>
        <v/>
      </c>
      <c r="E687" s="13" t="str">
        <f>IF(B687="","",VLOOKUP(B687,基本信息表!B:N,12,FALSE))</f>
        <v/>
      </c>
      <c r="F687" s="14"/>
      <c r="G687" s="15" t="str">
        <f>IF(B687="","",VLOOKUP(B687,提成表!B:I,8,FALSE))</f>
        <v/>
      </c>
      <c r="H687" s="14" t="str">
        <f t="shared" si="22"/>
        <v/>
      </c>
      <c r="I687" s="14"/>
      <c r="J687" s="15" t="str">
        <f t="shared" si="23"/>
        <v/>
      </c>
      <c r="K687" s="16"/>
    </row>
    <row r="688" customHeight="1" spans="2:11">
      <c r="B688" s="13" t="str">
        <f>IF(基本信息表!B684="","",基本信息表!B684)</f>
        <v/>
      </c>
      <c r="C688" s="13" t="str">
        <f>IF(B688="","",VLOOKUP(B688,基本信息表!B:N,2,FALSE))</f>
        <v/>
      </c>
      <c r="D688" s="13" t="str">
        <f>IF(B688="","",VLOOKUP(B688,基本信息表!B:N,4,FALSE))</f>
        <v/>
      </c>
      <c r="E688" s="13" t="str">
        <f>IF(B688="","",VLOOKUP(B688,基本信息表!B:N,12,FALSE))</f>
        <v/>
      </c>
      <c r="F688" s="14"/>
      <c r="G688" s="15" t="str">
        <f>IF(B688="","",VLOOKUP(B688,提成表!B:I,8,FALSE))</f>
        <v/>
      </c>
      <c r="H688" s="14" t="str">
        <f t="shared" si="22"/>
        <v/>
      </c>
      <c r="I688" s="14"/>
      <c r="J688" s="15" t="str">
        <f t="shared" si="23"/>
        <v/>
      </c>
      <c r="K688" s="16"/>
    </row>
    <row r="689" customHeight="1" spans="2:11">
      <c r="B689" s="13" t="str">
        <f>IF(基本信息表!B685="","",基本信息表!B685)</f>
        <v/>
      </c>
      <c r="C689" s="13" t="str">
        <f>IF(B689="","",VLOOKUP(B689,基本信息表!B:N,2,FALSE))</f>
        <v/>
      </c>
      <c r="D689" s="13" t="str">
        <f>IF(B689="","",VLOOKUP(B689,基本信息表!B:N,4,FALSE))</f>
        <v/>
      </c>
      <c r="E689" s="13" t="str">
        <f>IF(B689="","",VLOOKUP(B689,基本信息表!B:N,12,FALSE))</f>
        <v/>
      </c>
      <c r="F689" s="14"/>
      <c r="G689" s="15" t="str">
        <f>IF(B689="","",VLOOKUP(B689,提成表!B:I,8,FALSE))</f>
        <v/>
      </c>
      <c r="H689" s="14" t="str">
        <f t="shared" si="22"/>
        <v/>
      </c>
      <c r="I689" s="14"/>
      <c r="J689" s="15" t="str">
        <f t="shared" si="23"/>
        <v/>
      </c>
      <c r="K689" s="16"/>
    </row>
    <row r="690" customHeight="1" spans="2:11">
      <c r="B690" s="13" t="str">
        <f>IF(基本信息表!B686="","",基本信息表!B686)</f>
        <v/>
      </c>
      <c r="C690" s="13" t="str">
        <f>IF(B690="","",VLOOKUP(B690,基本信息表!B:N,2,FALSE))</f>
        <v/>
      </c>
      <c r="D690" s="13" t="str">
        <f>IF(B690="","",VLOOKUP(B690,基本信息表!B:N,4,FALSE))</f>
        <v/>
      </c>
      <c r="E690" s="13" t="str">
        <f>IF(B690="","",VLOOKUP(B690,基本信息表!B:N,12,FALSE))</f>
        <v/>
      </c>
      <c r="F690" s="14"/>
      <c r="G690" s="15" t="str">
        <f>IF(B690="","",VLOOKUP(B690,提成表!B:I,8,FALSE))</f>
        <v/>
      </c>
      <c r="H690" s="14" t="str">
        <f t="shared" si="22"/>
        <v/>
      </c>
      <c r="I690" s="14"/>
      <c r="J690" s="15" t="str">
        <f t="shared" si="23"/>
        <v/>
      </c>
      <c r="K690" s="16"/>
    </row>
    <row r="691" customHeight="1" spans="2:11">
      <c r="B691" s="13" t="str">
        <f>IF(基本信息表!B687="","",基本信息表!B687)</f>
        <v/>
      </c>
      <c r="C691" s="13" t="str">
        <f>IF(B691="","",VLOOKUP(B691,基本信息表!B:N,2,FALSE))</f>
        <v/>
      </c>
      <c r="D691" s="13" t="str">
        <f>IF(B691="","",VLOOKUP(B691,基本信息表!B:N,4,FALSE))</f>
        <v/>
      </c>
      <c r="E691" s="13" t="str">
        <f>IF(B691="","",VLOOKUP(B691,基本信息表!B:N,12,FALSE))</f>
        <v/>
      </c>
      <c r="F691" s="14"/>
      <c r="G691" s="15" t="str">
        <f>IF(B691="","",VLOOKUP(B691,提成表!B:I,8,FALSE))</f>
        <v/>
      </c>
      <c r="H691" s="14" t="str">
        <f t="shared" si="22"/>
        <v/>
      </c>
      <c r="I691" s="14"/>
      <c r="J691" s="15" t="str">
        <f t="shared" si="23"/>
        <v/>
      </c>
      <c r="K691" s="16"/>
    </row>
    <row r="692" customHeight="1" spans="2:11">
      <c r="B692" s="13" t="str">
        <f>IF(基本信息表!B688="","",基本信息表!B688)</f>
        <v/>
      </c>
      <c r="C692" s="13" t="str">
        <f>IF(B692="","",VLOOKUP(B692,基本信息表!B:N,2,FALSE))</f>
        <v/>
      </c>
      <c r="D692" s="13" t="str">
        <f>IF(B692="","",VLOOKUP(B692,基本信息表!B:N,4,FALSE))</f>
        <v/>
      </c>
      <c r="E692" s="13" t="str">
        <f>IF(B692="","",VLOOKUP(B692,基本信息表!B:N,12,FALSE))</f>
        <v/>
      </c>
      <c r="F692" s="14"/>
      <c r="G692" s="15" t="str">
        <f>IF(B692="","",VLOOKUP(B692,提成表!B:I,8,FALSE))</f>
        <v/>
      </c>
      <c r="H692" s="14" t="str">
        <f t="shared" si="22"/>
        <v/>
      </c>
      <c r="I692" s="14"/>
      <c r="J692" s="15" t="str">
        <f t="shared" si="23"/>
        <v/>
      </c>
      <c r="K692" s="16"/>
    </row>
    <row r="693" customHeight="1" spans="2:11">
      <c r="B693" s="13" t="str">
        <f>IF(基本信息表!B689="","",基本信息表!B689)</f>
        <v/>
      </c>
      <c r="C693" s="13" t="str">
        <f>IF(B693="","",VLOOKUP(B693,基本信息表!B:N,2,FALSE))</f>
        <v/>
      </c>
      <c r="D693" s="13" t="str">
        <f>IF(B693="","",VLOOKUP(B693,基本信息表!B:N,4,FALSE))</f>
        <v/>
      </c>
      <c r="E693" s="13" t="str">
        <f>IF(B693="","",VLOOKUP(B693,基本信息表!B:N,12,FALSE))</f>
        <v/>
      </c>
      <c r="F693" s="14"/>
      <c r="G693" s="15" t="str">
        <f>IF(B693="","",VLOOKUP(B693,提成表!B:I,8,FALSE))</f>
        <v/>
      </c>
      <c r="H693" s="14" t="str">
        <f t="shared" si="22"/>
        <v/>
      </c>
      <c r="I693" s="14"/>
      <c r="J693" s="15" t="str">
        <f t="shared" si="23"/>
        <v/>
      </c>
      <c r="K693" s="16"/>
    </row>
    <row r="694" customHeight="1" spans="2:11">
      <c r="B694" s="13" t="str">
        <f>IF(基本信息表!B690="","",基本信息表!B690)</f>
        <v/>
      </c>
      <c r="C694" s="13" t="str">
        <f>IF(B694="","",VLOOKUP(B694,基本信息表!B:N,2,FALSE))</f>
        <v/>
      </c>
      <c r="D694" s="13" t="str">
        <f>IF(B694="","",VLOOKUP(B694,基本信息表!B:N,4,FALSE))</f>
        <v/>
      </c>
      <c r="E694" s="13" t="str">
        <f>IF(B694="","",VLOOKUP(B694,基本信息表!B:N,12,FALSE))</f>
        <v/>
      </c>
      <c r="F694" s="14"/>
      <c r="G694" s="15" t="str">
        <f>IF(B694="","",VLOOKUP(B694,提成表!B:I,8,FALSE))</f>
        <v/>
      </c>
      <c r="H694" s="14" t="str">
        <f t="shared" si="22"/>
        <v/>
      </c>
      <c r="I694" s="14"/>
      <c r="J694" s="15" t="str">
        <f t="shared" si="23"/>
        <v/>
      </c>
      <c r="K694" s="16"/>
    </row>
    <row r="695" customHeight="1" spans="2:11">
      <c r="B695" s="13" t="str">
        <f>IF(基本信息表!B691="","",基本信息表!B691)</f>
        <v/>
      </c>
      <c r="C695" s="13" t="str">
        <f>IF(B695="","",VLOOKUP(B695,基本信息表!B:N,2,FALSE))</f>
        <v/>
      </c>
      <c r="D695" s="13" t="str">
        <f>IF(B695="","",VLOOKUP(B695,基本信息表!B:N,4,FALSE))</f>
        <v/>
      </c>
      <c r="E695" s="13" t="str">
        <f>IF(B695="","",VLOOKUP(B695,基本信息表!B:N,12,FALSE))</f>
        <v/>
      </c>
      <c r="F695" s="14"/>
      <c r="G695" s="15" t="str">
        <f>IF(B695="","",VLOOKUP(B695,提成表!B:I,8,FALSE))</f>
        <v/>
      </c>
      <c r="H695" s="14" t="str">
        <f t="shared" si="22"/>
        <v/>
      </c>
      <c r="I695" s="14"/>
      <c r="J695" s="15" t="str">
        <f t="shared" si="23"/>
        <v/>
      </c>
      <c r="K695" s="16"/>
    </row>
    <row r="696" customHeight="1" spans="2:11">
      <c r="B696" s="13" t="str">
        <f>IF(基本信息表!B692="","",基本信息表!B692)</f>
        <v/>
      </c>
      <c r="C696" s="13" t="str">
        <f>IF(B696="","",VLOOKUP(B696,基本信息表!B:N,2,FALSE))</f>
        <v/>
      </c>
      <c r="D696" s="13" t="str">
        <f>IF(B696="","",VLOOKUP(B696,基本信息表!B:N,4,FALSE))</f>
        <v/>
      </c>
      <c r="E696" s="13" t="str">
        <f>IF(B696="","",VLOOKUP(B696,基本信息表!B:N,12,FALSE))</f>
        <v/>
      </c>
      <c r="F696" s="14"/>
      <c r="G696" s="15" t="str">
        <f>IF(B696="","",VLOOKUP(B696,提成表!B:I,8,FALSE))</f>
        <v/>
      </c>
      <c r="H696" s="14" t="str">
        <f t="shared" si="22"/>
        <v/>
      </c>
      <c r="I696" s="14"/>
      <c r="J696" s="15" t="str">
        <f t="shared" si="23"/>
        <v/>
      </c>
      <c r="K696" s="16"/>
    </row>
    <row r="697" customHeight="1" spans="2:11">
      <c r="B697" s="13" t="str">
        <f>IF(基本信息表!B693="","",基本信息表!B693)</f>
        <v/>
      </c>
      <c r="C697" s="13" t="str">
        <f>IF(B697="","",VLOOKUP(B697,基本信息表!B:N,2,FALSE))</f>
        <v/>
      </c>
      <c r="D697" s="13" t="str">
        <f>IF(B697="","",VLOOKUP(B697,基本信息表!B:N,4,FALSE))</f>
        <v/>
      </c>
      <c r="E697" s="13" t="str">
        <f>IF(B697="","",VLOOKUP(B697,基本信息表!B:N,12,FALSE))</f>
        <v/>
      </c>
      <c r="F697" s="14"/>
      <c r="G697" s="15" t="str">
        <f>IF(B697="","",VLOOKUP(B697,提成表!B:I,8,FALSE))</f>
        <v/>
      </c>
      <c r="H697" s="14" t="str">
        <f t="shared" si="22"/>
        <v/>
      </c>
      <c r="I697" s="14"/>
      <c r="J697" s="15" t="str">
        <f t="shared" si="23"/>
        <v/>
      </c>
      <c r="K697" s="16"/>
    </row>
    <row r="698" customHeight="1" spans="2:11">
      <c r="B698" s="13" t="str">
        <f>IF(基本信息表!B694="","",基本信息表!B694)</f>
        <v/>
      </c>
      <c r="C698" s="13" t="str">
        <f>IF(B698="","",VLOOKUP(B698,基本信息表!B:N,2,FALSE))</f>
        <v/>
      </c>
      <c r="D698" s="13" t="str">
        <f>IF(B698="","",VLOOKUP(B698,基本信息表!B:N,4,FALSE))</f>
        <v/>
      </c>
      <c r="E698" s="13" t="str">
        <f>IF(B698="","",VLOOKUP(B698,基本信息表!B:N,12,FALSE))</f>
        <v/>
      </c>
      <c r="F698" s="14"/>
      <c r="G698" s="15" t="str">
        <f>IF(B698="","",VLOOKUP(B698,提成表!B:I,8,FALSE))</f>
        <v/>
      </c>
      <c r="H698" s="14" t="str">
        <f t="shared" si="22"/>
        <v/>
      </c>
      <c r="I698" s="14"/>
      <c r="J698" s="15" t="str">
        <f t="shared" si="23"/>
        <v/>
      </c>
      <c r="K698" s="16"/>
    </row>
    <row r="699" customHeight="1" spans="2:11">
      <c r="B699" s="13" t="str">
        <f>IF(基本信息表!B695="","",基本信息表!B695)</f>
        <v/>
      </c>
      <c r="C699" s="13" t="str">
        <f>IF(B699="","",VLOOKUP(B699,基本信息表!B:N,2,FALSE))</f>
        <v/>
      </c>
      <c r="D699" s="13" t="str">
        <f>IF(B699="","",VLOOKUP(B699,基本信息表!B:N,4,FALSE))</f>
        <v/>
      </c>
      <c r="E699" s="13" t="str">
        <f>IF(B699="","",VLOOKUP(B699,基本信息表!B:N,12,FALSE))</f>
        <v/>
      </c>
      <c r="F699" s="14"/>
      <c r="G699" s="15" t="str">
        <f>IF(B699="","",VLOOKUP(B699,提成表!B:I,8,FALSE))</f>
        <v/>
      </c>
      <c r="H699" s="14" t="str">
        <f t="shared" si="22"/>
        <v/>
      </c>
      <c r="I699" s="14"/>
      <c r="J699" s="15" t="str">
        <f t="shared" si="23"/>
        <v/>
      </c>
      <c r="K699" s="16"/>
    </row>
    <row r="700" customHeight="1" spans="2:11">
      <c r="B700" s="13" t="str">
        <f>IF(基本信息表!B696="","",基本信息表!B696)</f>
        <v/>
      </c>
      <c r="C700" s="13" t="str">
        <f>IF(B700="","",VLOOKUP(B700,基本信息表!B:N,2,FALSE))</f>
        <v/>
      </c>
      <c r="D700" s="13" t="str">
        <f>IF(B700="","",VLOOKUP(B700,基本信息表!B:N,4,FALSE))</f>
        <v/>
      </c>
      <c r="E700" s="13" t="str">
        <f>IF(B700="","",VLOOKUP(B700,基本信息表!B:N,12,FALSE))</f>
        <v/>
      </c>
      <c r="F700" s="14"/>
      <c r="G700" s="15" t="str">
        <f>IF(B700="","",VLOOKUP(B700,提成表!B:I,8,FALSE))</f>
        <v/>
      </c>
      <c r="H700" s="14" t="str">
        <f t="shared" si="22"/>
        <v/>
      </c>
      <c r="I700" s="14"/>
      <c r="J700" s="15" t="str">
        <f t="shared" si="23"/>
        <v/>
      </c>
      <c r="K700" s="16"/>
    </row>
    <row r="701" customHeight="1" spans="2:11">
      <c r="B701" s="13" t="str">
        <f>IF(基本信息表!B697="","",基本信息表!B697)</f>
        <v/>
      </c>
      <c r="C701" s="13" t="str">
        <f>IF(B701="","",VLOOKUP(B701,基本信息表!B:N,2,FALSE))</f>
        <v/>
      </c>
      <c r="D701" s="13" t="str">
        <f>IF(B701="","",VLOOKUP(B701,基本信息表!B:N,4,FALSE))</f>
        <v/>
      </c>
      <c r="E701" s="13" t="str">
        <f>IF(B701="","",VLOOKUP(B701,基本信息表!B:N,12,FALSE))</f>
        <v/>
      </c>
      <c r="F701" s="14"/>
      <c r="G701" s="15" t="str">
        <f>IF(B701="","",VLOOKUP(B701,提成表!B:I,8,FALSE))</f>
        <v/>
      </c>
      <c r="H701" s="14" t="str">
        <f t="shared" si="22"/>
        <v/>
      </c>
      <c r="I701" s="14"/>
      <c r="J701" s="15" t="str">
        <f t="shared" si="23"/>
        <v/>
      </c>
      <c r="K701" s="16"/>
    </row>
    <row r="702" customHeight="1" spans="2:11">
      <c r="B702" s="13" t="str">
        <f>IF(基本信息表!B698="","",基本信息表!B698)</f>
        <v/>
      </c>
      <c r="C702" s="13" t="str">
        <f>IF(B702="","",VLOOKUP(B702,基本信息表!B:N,2,FALSE))</f>
        <v/>
      </c>
      <c r="D702" s="13" t="str">
        <f>IF(B702="","",VLOOKUP(B702,基本信息表!B:N,4,FALSE))</f>
        <v/>
      </c>
      <c r="E702" s="13" t="str">
        <f>IF(B702="","",VLOOKUP(B702,基本信息表!B:N,12,FALSE))</f>
        <v/>
      </c>
      <c r="F702" s="14"/>
      <c r="G702" s="15" t="str">
        <f>IF(B702="","",VLOOKUP(B702,提成表!B:I,8,FALSE))</f>
        <v/>
      </c>
      <c r="H702" s="14" t="str">
        <f t="shared" si="22"/>
        <v/>
      </c>
      <c r="I702" s="14"/>
      <c r="J702" s="15" t="str">
        <f t="shared" si="23"/>
        <v/>
      </c>
      <c r="K702" s="16"/>
    </row>
    <row r="703" customHeight="1" spans="2:11">
      <c r="B703" s="13" t="str">
        <f>IF(基本信息表!B699="","",基本信息表!B699)</f>
        <v/>
      </c>
      <c r="C703" s="13" t="str">
        <f>IF(B703="","",VLOOKUP(B703,基本信息表!B:N,2,FALSE))</f>
        <v/>
      </c>
      <c r="D703" s="13" t="str">
        <f>IF(B703="","",VLOOKUP(B703,基本信息表!B:N,4,FALSE))</f>
        <v/>
      </c>
      <c r="E703" s="13" t="str">
        <f>IF(B703="","",VLOOKUP(B703,基本信息表!B:N,12,FALSE))</f>
        <v/>
      </c>
      <c r="F703" s="14"/>
      <c r="G703" s="15" t="str">
        <f>IF(B703="","",VLOOKUP(B703,提成表!B:I,8,FALSE))</f>
        <v/>
      </c>
      <c r="H703" s="14" t="str">
        <f t="shared" si="22"/>
        <v/>
      </c>
      <c r="I703" s="14"/>
      <c r="J703" s="15" t="str">
        <f t="shared" si="23"/>
        <v/>
      </c>
      <c r="K703" s="16"/>
    </row>
    <row r="704" customHeight="1" spans="2:11">
      <c r="B704" s="13" t="str">
        <f>IF(基本信息表!B700="","",基本信息表!B700)</f>
        <v/>
      </c>
      <c r="C704" s="13" t="str">
        <f>IF(B704="","",VLOOKUP(B704,基本信息表!B:N,2,FALSE))</f>
        <v/>
      </c>
      <c r="D704" s="13" t="str">
        <f>IF(B704="","",VLOOKUP(B704,基本信息表!B:N,4,FALSE))</f>
        <v/>
      </c>
      <c r="E704" s="13" t="str">
        <f>IF(B704="","",VLOOKUP(B704,基本信息表!B:N,12,FALSE))</f>
        <v/>
      </c>
      <c r="F704" s="14"/>
      <c r="G704" s="15" t="str">
        <f>IF(B704="","",VLOOKUP(B704,提成表!B:I,8,FALSE))</f>
        <v/>
      </c>
      <c r="H704" s="14" t="str">
        <f t="shared" si="22"/>
        <v/>
      </c>
      <c r="I704" s="14"/>
      <c r="J704" s="15" t="str">
        <f t="shared" si="23"/>
        <v/>
      </c>
      <c r="K704" s="16"/>
    </row>
    <row r="705" customHeight="1" spans="2:11">
      <c r="B705" s="13" t="str">
        <f>IF(基本信息表!B701="","",基本信息表!B701)</f>
        <v/>
      </c>
      <c r="C705" s="13" t="str">
        <f>IF(B705="","",VLOOKUP(B705,基本信息表!B:N,2,FALSE))</f>
        <v/>
      </c>
      <c r="D705" s="13" t="str">
        <f>IF(B705="","",VLOOKUP(B705,基本信息表!B:N,4,FALSE))</f>
        <v/>
      </c>
      <c r="E705" s="13" t="str">
        <f>IF(B705="","",VLOOKUP(B705,基本信息表!B:N,12,FALSE))</f>
        <v/>
      </c>
      <c r="F705" s="14"/>
      <c r="G705" s="15" t="str">
        <f>IF(B705="","",VLOOKUP(B705,提成表!B:I,8,FALSE))</f>
        <v/>
      </c>
      <c r="H705" s="14" t="str">
        <f t="shared" si="22"/>
        <v/>
      </c>
      <c r="I705" s="14"/>
      <c r="J705" s="15" t="str">
        <f t="shared" si="23"/>
        <v/>
      </c>
      <c r="K705" s="16"/>
    </row>
    <row r="706" customHeight="1" spans="2:11">
      <c r="B706" s="13" t="str">
        <f>IF(基本信息表!B702="","",基本信息表!B702)</f>
        <v/>
      </c>
      <c r="C706" s="13" t="str">
        <f>IF(B706="","",VLOOKUP(B706,基本信息表!B:N,2,FALSE))</f>
        <v/>
      </c>
      <c r="D706" s="13" t="str">
        <f>IF(B706="","",VLOOKUP(B706,基本信息表!B:N,4,FALSE))</f>
        <v/>
      </c>
      <c r="E706" s="13" t="str">
        <f>IF(B706="","",VLOOKUP(B706,基本信息表!B:N,12,FALSE))</f>
        <v/>
      </c>
      <c r="F706" s="14"/>
      <c r="G706" s="15" t="str">
        <f>IF(B706="","",VLOOKUP(B706,提成表!B:I,8,FALSE))</f>
        <v/>
      </c>
      <c r="H706" s="14" t="str">
        <f t="shared" si="22"/>
        <v/>
      </c>
      <c r="I706" s="14"/>
      <c r="J706" s="15" t="str">
        <f t="shared" si="23"/>
        <v/>
      </c>
      <c r="K706" s="16"/>
    </row>
    <row r="707" customHeight="1" spans="2:11">
      <c r="B707" s="13" t="str">
        <f>IF(基本信息表!B703="","",基本信息表!B703)</f>
        <v/>
      </c>
      <c r="C707" s="13" t="str">
        <f>IF(B707="","",VLOOKUP(B707,基本信息表!B:N,2,FALSE))</f>
        <v/>
      </c>
      <c r="D707" s="13" t="str">
        <f>IF(B707="","",VLOOKUP(B707,基本信息表!B:N,4,FALSE))</f>
        <v/>
      </c>
      <c r="E707" s="13" t="str">
        <f>IF(B707="","",VLOOKUP(B707,基本信息表!B:N,12,FALSE))</f>
        <v/>
      </c>
      <c r="F707" s="14"/>
      <c r="G707" s="15" t="str">
        <f>IF(B707="","",VLOOKUP(B707,提成表!B:I,8,FALSE))</f>
        <v/>
      </c>
      <c r="H707" s="14" t="str">
        <f t="shared" si="22"/>
        <v/>
      </c>
      <c r="I707" s="14"/>
      <c r="J707" s="15" t="str">
        <f t="shared" si="23"/>
        <v/>
      </c>
      <c r="K707" s="16"/>
    </row>
    <row r="708" customHeight="1" spans="2:11">
      <c r="B708" s="13" t="str">
        <f>IF(基本信息表!B704="","",基本信息表!B704)</f>
        <v/>
      </c>
      <c r="C708" s="13" t="str">
        <f>IF(B708="","",VLOOKUP(B708,基本信息表!B:N,2,FALSE))</f>
        <v/>
      </c>
      <c r="D708" s="13" t="str">
        <f>IF(B708="","",VLOOKUP(B708,基本信息表!B:N,4,FALSE))</f>
        <v/>
      </c>
      <c r="E708" s="13" t="str">
        <f>IF(B708="","",VLOOKUP(B708,基本信息表!B:N,12,FALSE))</f>
        <v/>
      </c>
      <c r="F708" s="14"/>
      <c r="G708" s="15" t="str">
        <f>IF(B708="","",VLOOKUP(B708,提成表!B:I,8,FALSE))</f>
        <v/>
      </c>
      <c r="H708" s="14" t="str">
        <f t="shared" si="22"/>
        <v/>
      </c>
      <c r="I708" s="14"/>
      <c r="J708" s="15" t="str">
        <f t="shared" si="23"/>
        <v/>
      </c>
      <c r="K708" s="16"/>
    </row>
    <row r="709" customHeight="1" spans="2:11">
      <c r="B709" s="13" t="str">
        <f>IF(基本信息表!B705="","",基本信息表!B705)</f>
        <v/>
      </c>
      <c r="C709" s="13" t="str">
        <f>IF(B709="","",VLOOKUP(B709,基本信息表!B:N,2,FALSE))</f>
        <v/>
      </c>
      <c r="D709" s="13" t="str">
        <f>IF(B709="","",VLOOKUP(B709,基本信息表!B:N,4,FALSE))</f>
        <v/>
      </c>
      <c r="E709" s="13" t="str">
        <f>IF(B709="","",VLOOKUP(B709,基本信息表!B:N,12,FALSE))</f>
        <v/>
      </c>
      <c r="F709" s="14"/>
      <c r="G709" s="15" t="str">
        <f>IF(B709="","",VLOOKUP(B709,提成表!B:I,8,FALSE))</f>
        <v/>
      </c>
      <c r="H709" s="14" t="str">
        <f t="shared" si="22"/>
        <v/>
      </c>
      <c r="I709" s="14"/>
      <c r="J709" s="15" t="str">
        <f t="shared" si="23"/>
        <v/>
      </c>
      <c r="K709" s="16"/>
    </row>
    <row r="710" customHeight="1" spans="2:11">
      <c r="B710" s="13" t="str">
        <f>IF(基本信息表!B706="","",基本信息表!B706)</f>
        <v/>
      </c>
      <c r="C710" s="13" t="str">
        <f>IF(B710="","",VLOOKUP(B710,基本信息表!B:N,2,FALSE))</f>
        <v/>
      </c>
      <c r="D710" s="13" t="str">
        <f>IF(B710="","",VLOOKUP(B710,基本信息表!B:N,4,FALSE))</f>
        <v/>
      </c>
      <c r="E710" s="13" t="str">
        <f>IF(B710="","",VLOOKUP(B710,基本信息表!B:N,12,FALSE))</f>
        <v/>
      </c>
      <c r="F710" s="14"/>
      <c r="G710" s="15" t="str">
        <f>IF(B710="","",VLOOKUP(B710,提成表!B:I,8,FALSE))</f>
        <v/>
      </c>
      <c r="H710" s="14" t="str">
        <f t="shared" si="22"/>
        <v/>
      </c>
      <c r="I710" s="14"/>
      <c r="J710" s="15" t="str">
        <f t="shared" si="23"/>
        <v/>
      </c>
      <c r="K710" s="16"/>
    </row>
    <row r="711" customHeight="1" spans="2:11">
      <c r="B711" s="13" t="str">
        <f>IF(基本信息表!B707="","",基本信息表!B707)</f>
        <v/>
      </c>
      <c r="C711" s="13" t="str">
        <f>IF(B711="","",VLOOKUP(B711,基本信息表!B:N,2,FALSE))</f>
        <v/>
      </c>
      <c r="D711" s="13" t="str">
        <f>IF(B711="","",VLOOKUP(B711,基本信息表!B:N,4,FALSE))</f>
        <v/>
      </c>
      <c r="E711" s="13" t="str">
        <f>IF(B711="","",VLOOKUP(B711,基本信息表!B:N,12,FALSE))</f>
        <v/>
      </c>
      <c r="F711" s="14"/>
      <c r="G711" s="15" t="str">
        <f>IF(B711="","",VLOOKUP(B711,提成表!B:I,8,FALSE))</f>
        <v/>
      </c>
      <c r="H711" s="14" t="str">
        <f t="shared" si="22"/>
        <v/>
      </c>
      <c r="I711" s="14"/>
      <c r="J711" s="15" t="str">
        <f t="shared" si="23"/>
        <v/>
      </c>
      <c r="K711" s="16"/>
    </row>
    <row r="712" customHeight="1" spans="2:11">
      <c r="B712" s="13" t="str">
        <f>IF(基本信息表!B708="","",基本信息表!B708)</f>
        <v/>
      </c>
      <c r="C712" s="13" t="str">
        <f>IF(B712="","",VLOOKUP(B712,基本信息表!B:N,2,FALSE))</f>
        <v/>
      </c>
      <c r="D712" s="13" t="str">
        <f>IF(B712="","",VLOOKUP(B712,基本信息表!B:N,4,FALSE))</f>
        <v/>
      </c>
      <c r="E712" s="13" t="str">
        <f>IF(B712="","",VLOOKUP(B712,基本信息表!B:N,12,FALSE))</f>
        <v/>
      </c>
      <c r="F712" s="14"/>
      <c r="G712" s="15" t="str">
        <f>IF(B712="","",VLOOKUP(B712,提成表!B:I,8,FALSE))</f>
        <v/>
      </c>
      <c r="H712" s="14" t="str">
        <f t="shared" si="22"/>
        <v/>
      </c>
      <c r="I712" s="14"/>
      <c r="J712" s="15" t="str">
        <f t="shared" si="23"/>
        <v/>
      </c>
      <c r="K712" s="16"/>
    </row>
    <row r="713" customHeight="1" spans="2:11">
      <c r="B713" s="13" t="str">
        <f>IF(基本信息表!B709="","",基本信息表!B709)</f>
        <v/>
      </c>
      <c r="C713" s="13" t="str">
        <f>IF(B713="","",VLOOKUP(B713,基本信息表!B:N,2,FALSE))</f>
        <v/>
      </c>
      <c r="D713" s="13" t="str">
        <f>IF(B713="","",VLOOKUP(B713,基本信息表!B:N,4,FALSE))</f>
        <v/>
      </c>
      <c r="E713" s="13" t="str">
        <f>IF(B713="","",VLOOKUP(B713,基本信息表!B:N,12,FALSE))</f>
        <v/>
      </c>
      <c r="F713" s="14"/>
      <c r="G713" s="15" t="str">
        <f>IF(B713="","",VLOOKUP(B713,提成表!B:I,8,FALSE))</f>
        <v/>
      </c>
      <c r="H713" s="14" t="str">
        <f t="shared" si="22"/>
        <v/>
      </c>
      <c r="I713" s="14"/>
      <c r="J713" s="15" t="str">
        <f t="shared" si="23"/>
        <v/>
      </c>
      <c r="K713" s="16"/>
    </row>
    <row r="714" customHeight="1" spans="2:11">
      <c r="B714" s="13" t="str">
        <f>IF(基本信息表!B710="","",基本信息表!B710)</f>
        <v/>
      </c>
      <c r="C714" s="13" t="str">
        <f>IF(B714="","",VLOOKUP(B714,基本信息表!B:N,2,FALSE))</f>
        <v/>
      </c>
      <c r="D714" s="13" t="str">
        <f>IF(B714="","",VLOOKUP(B714,基本信息表!B:N,4,FALSE))</f>
        <v/>
      </c>
      <c r="E714" s="13" t="str">
        <f>IF(B714="","",VLOOKUP(B714,基本信息表!B:N,12,FALSE))</f>
        <v/>
      </c>
      <c r="F714" s="14"/>
      <c r="G714" s="15" t="str">
        <f>IF(B714="","",VLOOKUP(B714,提成表!B:I,8,FALSE))</f>
        <v/>
      </c>
      <c r="H714" s="14" t="str">
        <f t="shared" si="22"/>
        <v/>
      </c>
      <c r="I714" s="14"/>
      <c r="J714" s="15" t="str">
        <f t="shared" si="23"/>
        <v/>
      </c>
      <c r="K714" s="16"/>
    </row>
    <row r="715" customHeight="1" spans="2:11">
      <c r="B715" s="13" t="str">
        <f>IF(基本信息表!B711="","",基本信息表!B711)</f>
        <v/>
      </c>
      <c r="C715" s="13" t="str">
        <f>IF(B715="","",VLOOKUP(B715,基本信息表!B:N,2,FALSE))</f>
        <v/>
      </c>
      <c r="D715" s="13" t="str">
        <f>IF(B715="","",VLOOKUP(B715,基本信息表!B:N,4,FALSE))</f>
        <v/>
      </c>
      <c r="E715" s="13" t="str">
        <f>IF(B715="","",VLOOKUP(B715,基本信息表!B:N,12,FALSE))</f>
        <v/>
      </c>
      <c r="F715" s="14"/>
      <c r="G715" s="15" t="str">
        <f>IF(B715="","",VLOOKUP(B715,提成表!B:I,8,FALSE))</f>
        <v/>
      </c>
      <c r="H715" s="14" t="str">
        <f t="shared" si="22"/>
        <v/>
      </c>
      <c r="I715" s="14"/>
      <c r="J715" s="15" t="str">
        <f t="shared" si="23"/>
        <v/>
      </c>
      <c r="K715" s="16"/>
    </row>
    <row r="716" customHeight="1" spans="2:11">
      <c r="B716" s="13" t="str">
        <f>IF(基本信息表!B712="","",基本信息表!B712)</f>
        <v/>
      </c>
      <c r="C716" s="13" t="str">
        <f>IF(B716="","",VLOOKUP(B716,基本信息表!B:N,2,FALSE))</f>
        <v/>
      </c>
      <c r="D716" s="13" t="str">
        <f>IF(B716="","",VLOOKUP(B716,基本信息表!B:N,4,FALSE))</f>
        <v/>
      </c>
      <c r="E716" s="13" t="str">
        <f>IF(B716="","",VLOOKUP(B716,基本信息表!B:N,12,FALSE))</f>
        <v/>
      </c>
      <c r="F716" s="14"/>
      <c r="G716" s="15" t="str">
        <f>IF(B716="","",VLOOKUP(B716,提成表!B:I,8,FALSE))</f>
        <v/>
      </c>
      <c r="H716" s="14" t="str">
        <f t="shared" si="22"/>
        <v/>
      </c>
      <c r="I716" s="14"/>
      <c r="J716" s="15" t="str">
        <f t="shared" si="23"/>
        <v/>
      </c>
      <c r="K716" s="16"/>
    </row>
    <row r="717" customHeight="1" spans="2:11">
      <c r="B717" s="13" t="str">
        <f>IF(基本信息表!B713="","",基本信息表!B713)</f>
        <v/>
      </c>
      <c r="C717" s="13" t="str">
        <f>IF(B717="","",VLOOKUP(B717,基本信息表!B:N,2,FALSE))</f>
        <v/>
      </c>
      <c r="D717" s="13" t="str">
        <f>IF(B717="","",VLOOKUP(B717,基本信息表!B:N,4,FALSE))</f>
        <v/>
      </c>
      <c r="E717" s="13" t="str">
        <f>IF(B717="","",VLOOKUP(B717,基本信息表!B:N,12,FALSE))</f>
        <v/>
      </c>
      <c r="F717" s="14"/>
      <c r="G717" s="15" t="str">
        <f>IF(B717="","",VLOOKUP(B717,提成表!B:I,8,FALSE))</f>
        <v/>
      </c>
      <c r="H717" s="14" t="str">
        <f t="shared" si="22"/>
        <v/>
      </c>
      <c r="I717" s="14"/>
      <c r="J717" s="15" t="str">
        <f t="shared" si="23"/>
        <v/>
      </c>
      <c r="K717" s="16"/>
    </row>
    <row r="718" customHeight="1" spans="2:11">
      <c r="B718" s="13" t="str">
        <f>IF(基本信息表!B714="","",基本信息表!B714)</f>
        <v/>
      </c>
      <c r="C718" s="13" t="str">
        <f>IF(B718="","",VLOOKUP(B718,基本信息表!B:N,2,FALSE))</f>
        <v/>
      </c>
      <c r="D718" s="13" t="str">
        <f>IF(B718="","",VLOOKUP(B718,基本信息表!B:N,4,FALSE))</f>
        <v/>
      </c>
      <c r="E718" s="13" t="str">
        <f>IF(B718="","",VLOOKUP(B718,基本信息表!B:N,12,FALSE))</f>
        <v/>
      </c>
      <c r="F718" s="14"/>
      <c r="G718" s="15" t="str">
        <f>IF(B718="","",VLOOKUP(B718,提成表!B:I,8,FALSE))</f>
        <v/>
      </c>
      <c r="H718" s="14" t="str">
        <f t="shared" si="22"/>
        <v/>
      </c>
      <c r="I718" s="14"/>
      <c r="J718" s="15" t="str">
        <f t="shared" si="23"/>
        <v/>
      </c>
      <c r="K718" s="16"/>
    </row>
    <row r="719" customHeight="1" spans="2:11">
      <c r="B719" s="13" t="str">
        <f>IF(基本信息表!B715="","",基本信息表!B715)</f>
        <v/>
      </c>
      <c r="C719" s="13" t="str">
        <f>IF(B719="","",VLOOKUP(B719,基本信息表!B:N,2,FALSE))</f>
        <v/>
      </c>
      <c r="D719" s="13" t="str">
        <f>IF(B719="","",VLOOKUP(B719,基本信息表!B:N,4,FALSE))</f>
        <v/>
      </c>
      <c r="E719" s="13" t="str">
        <f>IF(B719="","",VLOOKUP(B719,基本信息表!B:N,12,FALSE))</f>
        <v/>
      </c>
      <c r="F719" s="14"/>
      <c r="G719" s="15" t="str">
        <f>IF(B719="","",VLOOKUP(B719,提成表!B:I,8,FALSE))</f>
        <v/>
      </c>
      <c r="H719" s="14" t="str">
        <f t="shared" ref="H719:H782" si="24">IF(B719="","",F719+G719)</f>
        <v/>
      </c>
      <c r="I719" s="14"/>
      <c r="J719" s="15" t="str">
        <f t="shared" ref="J719:J782" si="25">IF(B719="","",H719-I719)</f>
        <v/>
      </c>
      <c r="K719" s="16"/>
    </row>
    <row r="720" customHeight="1" spans="2:11">
      <c r="B720" s="13" t="str">
        <f>IF(基本信息表!B716="","",基本信息表!B716)</f>
        <v/>
      </c>
      <c r="C720" s="13" t="str">
        <f>IF(B720="","",VLOOKUP(B720,基本信息表!B:N,2,FALSE))</f>
        <v/>
      </c>
      <c r="D720" s="13" t="str">
        <f>IF(B720="","",VLOOKUP(B720,基本信息表!B:N,4,FALSE))</f>
        <v/>
      </c>
      <c r="E720" s="13" t="str">
        <f>IF(B720="","",VLOOKUP(B720,基本信息表!B:N,12,FALSE))</f>
        <v/>
      </c>
      <c r="F720" s="14"/>
      <c r="G720" s="15" t="str">
        <f>IF(B720="","",VLOOKUP(B720,提成表!B:I,8,FALSE))</f>
        <v/>
      </c>
      <c r="H720" s="14" t="str">
        <f t="shared" si="24"/>
        <v/>
      </c>
      <c r="I720" s="14"/>
      <c r="J720" s="15" t="str">
        <f t="shared" si="25"/>
        <v/>
      </c>
      <c r="K720" s="16"/>
    </row>
    <row r="721" customHeight="1" spans="2:11">
      <c r="B721" s="13" t="str">
        <f>IF(基本信息表!B717="","",基本信息表!B717)</f>
        <v/>
      </c>
      <c r="C721" s="13" t="str">
        <f>IF(B721="","",VLOOKUP(B721,基本信息表!B:N,2,FALSE))</f>
        <v/>
      </c>
      <c r="D721" s="13" t="str">
        <f>IF(B721="","",VLOOKUP(B721,基本信息表!B:N,4,FALSE))</f>
        <v/>
      </c>
      <c r="E721" s="13" t="str">
        <f>IF(B721="","",VLOOKUP(B721,基本信息表!B:N,12,FALSE))</f>
        <v/>
      </c>
      <c r="F721" s="14"/>
      <c r="G721" s="15" t="str">
        <f>IF(B721="","",VLOOKUP(B721,提成表!B:I,8,FALSE))</f>
        <v/>
      </c>
      <c r="H721" s="14" t="str">
        <f t="shared" si="24"/>
        <v/>
      </c>
      <c r="I721" s="14"/>
      <c r="J721" s="15" t="str">
        <f t="shared" si="25"/>
        <v/>
      </c>
      <c r="K721" s="16"/>
    </row>
    <row r="722" customHeight="1" spans="2:11">
      <c r="B722" s="13" t="str">
        <f>IF(基本信息表!B718="","",基本信息表!B718)</f>
        <v/>
      </c>
      <c r="C722" s="13" t="str">
        <f>IF(B722="","",VLOOKUP(B722,基本信息表!B:N,2,FALSE))</f>
        <v/>
      </c>
      <c r="D722" s="13" t="str">
        <f>IF(B722="","",VLOOKUP(B722,基本信息表!B:N,4,FALSE))</f>
        <v/>
      </c>
      <c r="E722" s="13" t="str">
        <f>IF(B722="","",VLOOKUP(B722,基本信息表!B:N,12,FALSE))</f>
        <v/>
      </c>
      <c r="F722" s="14"/>
      <c r="G722" s="15" t="str">
        <f>IF(B722="","",VLOOKUP(B722,提成表!B:I,8,FALSE))</f>
        <v/>
      </c>
      <c r="H722" s="14" t="str">
        <f t="shared" si="24"/>
        <v/>
      </c>
      <c r="I722" s="14"/>
      <c r="J722" s="15" t="str">
        <f t="shared" si="25"/>
        <v/>
      </c>
      <c r="K722" s="16"/>
    </row>
    <row r="723" customHeight="1" spans="2:11">
      <c r="B723" s="13" t="str">
        <f>IF(基本信息表!B719="","",基本信息表!B719)</f>
        <v/>
      </c>
      <c r="C723" s="13" t="str">
        <f>IF(B723="","",VLOOKUP(B723,基本信息表!B:N,2,FALSE))</f>
        <v/>
      </c>
      <c r="D723" s="13" t="str">
        <f>IF(B723="","",VLOOKUP(B723,基本信息表!B:N,4,FALSE))</f>
        <v/>
      </c>
      <c r="E723" s="13" t="str">
        <f>IF(B723="","",VLOOKUP(B723,基本信息表!B:N,12,FALSE))</f>
        <v/>
      </c>
      <c r="F723" s="14"/>
      <c r="G723" s="15" t="str">
        <f>IF(B723="","",VLOOKUP(B723,提成表!B:I,8,FALSE))</f>
        <v/>
      </c>
      <c r="H723" s="14" t="str">
        <f t="shared" si="24"/>
        <v/>
      </c>
      <c r="I723" s="14"/>
      <c r="J723" s="15" t="str">
        <f t="shared" si="25"/>
        <v/>
      </c>
      <c r="K723" s="16"/>
    </row>
    <row r="724" customHeight="1" spans="2:11">
      <c r="B724" s="13" t="str">
        <f>IF(基本信息表!B720="","",基本信息表!B720)</f>
        <v/>
      </c>
      <c r="C724" s="13" t="str">
        <f>IF(B724="","",VLOOKUP(B724,基本信息表!B:N,2,FALSE))</f>
        <v/>
      </c>
      <c r="D724" s="13" t="str">
        <f>IF(B724="","",VLOOKUP(B724,基本信息表!B:N,4,FALSE))</f>
        <v/>
      </c>
      <c r="E724" s="13" t="str">
        <f>IF(B724="","",VLOOKUP(B724,基本信息表!B:N,12,FALSE))</f>
        <v/>
      </c>
      <c r="F724" s="14"/>
      <c r="G724" s="15" t="str">
        <f>IF(B724="","",VLOOKUP(B724,提成表!B:I,8,FALSE))</f>
        <v/>
      </c>
      <c r="H724" s="14" t="str">
        <f t="shared" si="24"/>
        <v/>
      </c>
      <c r="I724" s="14"/>
      <c r="J724" s="15" t="str">
        <f t="shared" si="25"/>
        <v/>
      </c>
      <c r="K724" s="16"/>
    </row>
    <row r="725" customHeight="1" spans="2:11">
      <c r="B725" s="13" t="str">
        <f>IF(基本信息表!B721="","",基本信息表!B721)</f>
        <v/>
      </c>
      <c r="C725" s="13" t="str">
        <f>IF(B725="","",VLOOKUP(B725,基本信息表!B:N,2,FALSE))</f>
        <v/>
      </c>
      <c r="D725" s="13" t="str">
        <f>IF(B725="","",VLOOKUP(B725,基本信息表!B:N,4,FALSE))</f>
        <v/>
      </c>
      <c r="E725" s="13" t="str">
        <f>IF(B725="","",VLOOKUP(B725,基本信息表!B:N,12,FALSE))</f>
        <v/>
      </c>
      <c r="F725" s="14"/>
      <c r="G725" s="15" t="str">
        <f>IF(B725="","",VLOOKUP(B725,提成表!B:I,8,FALSE))</f>
        <v/>
      </c>
      <c r="H725" s="14" t="str">
        <f t="shared" si="24"/>
        <v/>
      </c>
      <c r="I725" s="14"/>
      <c r="J725" s="15" t="str">
        <f t="shared" si="25"/>
        <v/>
      </c>
      <c r="K725" s="16"/>
    </row>
    <row r="726" customHeight="1" spans="2:11">
      <c r="B726" s="13" t="str">
        <f>IF(基本信息表!B722="","",基本信息表!B722)</f>
        <v/>
      </c>
      <c r="C726" s="13" t="str">
        <f>IF(B726="","",VLOOKUP(B726,基本信息表!B:N,2,FALSE))</f>
        <v/>
      </c>
      <c r="D726" s="13" t="str">
        <f>IF(B726="","",VLOOKUP(B726,基本信息表!B:N,4,FALSE))</f>
        <v/>
      </c>
      <c r="E726" s="13" t="str">
        <f>IF(B726="","",VLOOKUP(B726,基本信息表!B:N,12,FALSE))</f>
        <v/>
      </c>
      <c r="F726" s="14"/>
      <c r="G726" s="15" t="str">
        <f>IF(B726="","",VLOOKUP(B726,提成表!B:I,8,FALSE))</f>
        <v/>
      </c>
      <c r="H726" s="14" t="str">
        <f t="shared" si="24"/>
        <v/>
      </c>
      <c r="I726" s="14"/>
      <c r="J726" s="15" t="str">
        <f t="shared" si="25"/>
        <v/>
      </c>
      <c r="K726" s="16"/>
    </row>
    <row r="727" customHeight="1" spans="2:11">
      <c r="B727" s="13" t="str">
        <f>IF(基本信息表!B723="","",基本信息表!B723)</f>
        <v/>
      </c>
      <c r="C727" s="13" t="str">
        <f>IF(B727="","",VLOOKUP(B727,基本信息表!B:N,2,FALSE))</f>
        <v/>
      </c>
      <c r="D727" s="13" t="str">
        <f>IF(B727="","",VLOOKUP(B727,基本信息表!B:N,4,FALSE))</f>
        <v/>
      </c>
      <c r="E727" s="13" t="str">
        <f>IF(B727="","",VLOOKUP(B727,基本信息表!B:N,12,FALSE))</f>
        <v/>
      </c>
      <c r="F727" s="14"/>
      <c r="G727" s="15" t="str">
        <f>IF(B727="","",VLOOKUP(B727,提成表!B:I,8,FALSE))</f>
        <v/>
      </c>
      <c r="H727" s="14" t="str">
        <f t="shared" si="24"/>
        <v/>
      </c>
      <c r="I727" s="14"/>
      <c r="J727" s="15" t="str">
        <f t="shared" si="25"/>
        <v/>
      </c>
      <c r="K727" s="16"/>
    </row>
    <row r="728" customHeight="1" spans="2:11">
      <c r="B728" s="13" t="str">
        <f>IF(基本信息表!B724="","",基本信息表!B724)</f>
        <v/>
      </c>
      <c r="C728" s="13" t="str">
        <f>IF(B728="","",VLOOKUP(B728,基本信息表!B:N,2,FALSE))</f>
        <v/>
      </c>
      <c r="D728" s="13" t="str">
        <f>IF(B728="","",VLOOKUP(B728,基本信息表!B:N,4,FALSE))</f>
        <v/>
      </c>
      <c r="E728" s="13" t="str">
        <f>IF(B728="","",VLOOKUP(B728,基本信息表!B:N,12,FALSE))</f>
        <v/>
      </c>
      <c r="F728" s="14"/>
      <c r="G728" s="15" t="str">
        <f>IF(B728="","",VLOOKUP(B728,提成表!B:I,8,FALSE))</f>
        <v/>
      </c>
      <c r="H728" s="14" t="str">
        <f t="shared" si="24"/>
        <v/>
      </c>
      <c r="I728" s="14"/>
      <c r="J728" s="15" t="str">
        <f t="shared" si="25"/>
        <v/>
      </c>
      <c r="K728" s="16"/>
    </row>
    <row r="729" customHeight="1" spans="2:11">
      <c r="B729" s="13" t="str">
        <f>IF(基本信息表!B725="","",基本信息表!B725)</f>
        <v/>
      </c>
      <c r="C729" s="13" t="str">
        <f>IF(B729="","",VLOOKUP(B729,基本信息表!B:N,2,FALSE))</f>
        <v/>
      </c>
      <c r="D729" s="13" t="str">
        <f>IF(B729="","",VLOOKUP(B729,基本信息表!B:N,4,FALSE))</f>
        <v/>
      </c>
      <c r="E729" s="13" t="str">
        <f>IF(B729="","",VLOOKUP(B729,基本信息表!B:N,12,FALSE))</f>
        <v/>
      </c>
      <c r="F729" s="14"/>
      <c r="G729" s="15" t="str">
        <f>IF(B729="","",VLOOKUP(B729,提成表!B:I,8,FALSE))</f>
        <v/>
      </c>
      <c r="H729" s="14" t="str">
        <f t="shared" si="24"/>
        <v/>
      </c>
      <c r="I729" s="14"/>
      <c r="J729" s="15" t="str">
        <f t="shared" si="25"/>
        <v/>
      </c>
      <c r="K729" s="16"/>
    </row>
    <row r="730" customHeight="1" spans="2:11">
      <c r="B730" s="13" t="str">
        <f>IF(基本信息表!B726="","",基本信息表!B726)</f>
        <v/>
      </c>
      <c r="C730" s="13" t="str">
        <f>IF(B730="","",VLOOKUP(B730,基本信息表!B:N,2,FALSE))</f>
        <v/>
      </c>
      <c r="D730" s="13" t="str">
        <f>IF(B730="","",VLOOKUP(B730,基本信息表!B:N,4,FALSE))</f>
        <v/>
      </c>
      <c r="E730" s="13" t="str">
        <f>IF(B730="","",VLOOKUP(B730,基本信息表!B:N,12,FALSE))</f>
        <v/>
      </c>
      <c r="F730" s="14"/>
      <c r="G730" s="15" t="str">
        <f>IF(B730="","",VLOOKUP(B730,提成表!B:I,8,FALSE))</f>
        <v/>
      </c>
      <c r="H730" s="14" t="str">
        <f t="shared" si="24"/>
        <v/>
      </c>
      <c r="I730" s="14"/>
      <c r="J730" s="15" t="str">
        <f t="shared" si="25"/>
        <v/>
      </c>
      <c r="K730" s="16"/>
    </row>
    <row r="731" customHeight="1" spans="2:11">
      <c r="B731" s="13" t="str">
        <f>IF(基本信息表!B727="","",基本信息表!B727)</f>
        <v/>
      </c>
      <c r="C731" s="13" t="str">
        <f>IF(B731="","",VLOOKUP(B731,基本信息表!B:N,2,FALSE))</f>
        <v/>
      </c>
      <c r="D731" s="13" t="str">
        <f>IF(B731="","",VLOOKUP(B731,基本信息表!B:N,4,FALSE))</f>
        <v/>
      </c>
      <c r="E731" s="13" t="str">
        <f>IF(B731="","",VLOOKUP(B731,基本信息表!B:N,12,FALSE))</f>
        <v/>
      </c>
      <c r="F731" s="14"/>
      <c r="G731" s="15" t="str">
        <f>IF(B731="","",VLOOKUP(B731,提成表!B:I,8,FALSE))</f>
        <v/>
      </c>
      <c r="H731" s="14" t="str">
        <f t="shared" si="24"/>
        <v/>
      </c>
      <c r="I731" s="14"/>
      <c r="J731" s="15" t="str">
        <f t="shared" si="25"/>
        <v/>
      </c>
      <c r="K731" s="16"/>
    </row>
    <row r="732" customHeight="1" spans="2:11">
      <c r="B732" s="13" t="str">
        <f>IF(基本信息表!B728="","",基本信息表!B728)</f>
        <v/>
      </c>
      <c r="C732" s="13" t="str">
        <f>IF(B732="","",VLOOKUP(B732,基本信息表!B:N,2,FALSE))</f>
        <v/>
      </c>
      <c r="D732" s="13" t="str">
        <f>IF(B732="","",VLOOKUP(B732,基本信息表!B:N,4,FALSE))</f>
        <v/>
      </c>
      <c r="E732" s="13" t="str">
        <f>IF(B732="","",VLOOKUP(B732,基本信息表!B:N,12,FALSE))</f>
        <v/>
      </c>
      <c r="F732" s="14"/>
      <c r="G732" s="15" t="str">
        <f>IF(B732="","",VLOOKUP(B732,提成表!B:I,8,FALSE))</f>
        <v/>
      </c>
      <c r="H732" s="14" t="str">
        <f t="shared" si="24"/>
        <v/>
      </c>
      <c r="I732" s="14"/>
      <c r="J732" s="15" t="str">
        <f t="shared" si="25"/>
        <v/>
      </c>
      <c r="K732" s="16"/>
    </row>
    <row r="733" customHeight="1" spans="2:11">
      <c r="B733" s="13" t="str">
        <f>IF(基本信息表!B729="","",基本信息表!B729)</f>
        <v/>
      </c>
      <c r="C733" s="13" t="str">
        <f>IF(B733="","",VLOOKUP(B733,基本信息表!B:N,2,FALSE))</f>
        <v/>
      </c>
      <c r="D733" s="13" t="str">
        <f>IF(B733="","",VLOOKUP(B733,基本信息表!B:N,4,FALSE))</f>
        <v/>
      </c>
      <c r="E733" s="13" t="str">
        <f>IF(B733="","",VLOOKUP(B733,基本信息表!B:N,12,FALSE))</f>
        <v/>
      </c>
      <c r="F733" s="14"/>
      <c r="G733" s="15" t="str">
        <f>IF(B733="","",VLOOKUP(B733,提成表!B:I,8,FALSE))</f>
        <v/>
      </c>
      <c r="H733" s="14" t="str">
        <f t="shared" si="24"/>
        <v/>
      </c>
      <c r="I733" s="14"/>
      <c r="J733" s="15" t="str">
        <f t="shared" si="25"/>
        <v/>
      </c>
      <c r="K733" s="16"/>
    </row>
    <row r="734" customHeight="1" spans="2:11">
      <c r="B734" s="13" t="str">
        <f>IF(基本信息表!B730="","",基本信息表!B730)</f>
        <v/>
      </c>
      <c r="C734" s="13" t="str">
        <f>IF(B734="","",VLOOKUP(B734,基本信息表!B:N,2,FALSE))</f>
        <v/>
      </c>
      <c r="D734" s="13" t="str">
        <f>IF(B734="","",VLOOKUP(B734,基本信息表!B:N,4,FALSE))</f>
        <v/>
      </c>
      <c r="E734" s="13" t="str">
        <f>IF(B734="","",VLOOKUP(B734,基本信息表!B:N,12,FALSE))</f>
        <v/>
      </c>
      <c r="F734" s="14"/>
      <c r="G734" s="15" t="str">
        <f>IF(B734="","",VLOOKUP(B734,提成表!B:I,8,FALSE))</f>
        <v/>
      </c>
      <c r="H734" s="14" t="str">
        <f t="shared" si="24"/>
        <v/>
      </c>
      <c r="I734" s="14"/>
      <c r="J734" s="15" t="str">
        <f t="shared" si="25"/>
        <v/>
      </c>
      <c r="K734" s="16"/>
    </row>
    <row r="735" customHeight="1" spans="2:11">
      <c r="B735" s="13" t="str">
        <f>IF(基本信息表!B731="","",基本信息表!B731)</f>
        <v/>
      </c>
      <c r="C735" s="13" t="str">
        <f>IF(B735="","",VLOOKUP(B735,基本信息表!B:N,2,FALSE))</f>
        <v/>
      </c>
      <c r="D735" s="13" t="str">
        <f>IF(B735="","",VLOOKUP(B735,基本信息表!B:N,4,FALSE))</f>
        <v/>
      </c>
      <c r="E735" s="13" t="str">
        <f>IF(B735="","",VLOOKUP(B735,基本信息表!B:N,12,FALSE))</f>
        <v/>
      </c>
      <c r="F735" s="14"/>
      <c r="G735" s="15" t="str">
        <f>IF(B735="","",VLOOKUP(B735,提成表!B:I,8,FALSE))</f>
        <v/>
      </c>
      <c r="H735" s="14" t="str">
        <f t="shared" si="24"/>
        <v/>
      </c>
      <c r="I735" s="14"/>
      <c r="J735" s="15" t="str">
        <f t="shared" si="25"/>
        <v/>
      </c>
      <c r="K735" s="16"/>
    </row>
    <row r="736" customHeight="1" spans="2:11">
      <c r="B736" s="13" t="str">
        <f>IF(基本信息表!B732="","",基本信息表!B732)</f>
        <v/>
      </c>
      <c r="C736" s="13" t="str">
        <f>IF(B736="","",VLOOKUP(B736,基本信息表!B:N,2,FALSE))</f>
        <v/>
      </c>
      <c r="D736" s="13" t="str">
        <f>IF(B736="","",VLOOKUP(B736,基本信息表!B:N,4,FALSE))</f>
        <v/>
      </c>
      <c r="E736" s="13" t="str">
        <f>IF(B736="","",VLOOKUP(B736,基本信息表!B:N,12,FALSE))</f>
        <v/>
      </c>
      <c r="F736" s="14"/>
      <c r="G736" s="15" t="str">
        <f>IF(B736="","",VLOOKUP(B736,提成表!B:I,8,FALSE))</f>
        <v/>
      </c>
      <c r="H736" s="14" t="str">
        <f t="shared" si="24"/>
        <v/>
      </c>
      <c r="I736" s="14"/>
      <c r="J736" s="15" t="str">
        <f t="shared" si="25"/>
        <v/>
      </c>
      <c r="K736" s="16"/>
    </row>
    <row r="737" customHeight="1" spans="2:11">
      <c r="B737" s="13" t="str">
        <f>IF(基本信息表!B733="","",基本信息表!B733)</f>
        <v/>
      </c>
      <c r="C737" s="13" t="str">
        <f>IF(B737="","",VLOOKUP(B737,基本信息表!B:N,2,FALSE))</f>
        <v/>
      </c>
      <c r="D737" s="13" t="str">
        <f>IF(B737="","",VLOOKUP(B737,基本信息表!B:N,4,FALSE))</f>
        <v/>
      </c>
      <c r="E737" s="13" t="str">
        <f>IF(B737="","",VLOOKUP(B737,基本信息表!B:N,12,FALSE))</f>
        <v/>
      </c>
      <c r="F737" s="14"/>
      <c r="G737" s="15" t="str">
        <f>IF(B737="","",VLOOKUP(B737,提成表!B:I,8,FALSE))</f>
        <v/>
      </c>
      <c r="H737" s="14" t="str">
        <f t="shared" si="24"/>
        <v/>
      </c>
      <c r="I737" s="14"/>
      <c r="J737" s="15" t="str">
        <f t="shared" si="25"/>
        <v/>
      </c>
      <c r="K737" s="16"/>
    </row>
    <row r="738" customHeight="1" spans="2:11">
      <c r="B738" s="13" t="str">
        <f>IF(基本信息表!B734="","",基本信息表!B734)</f>
        <v/>
      </c>
      <c r="C738" s="13" t="str">
        <f>IF(B738="","",VLOOKUP(B738,基本信息表!B:N,2,FALSE))</f>
        <v/>
      </c>
      <c r="D738" s="13" t="str">
        <f>IF(B738="","",VLOOKUP(B738,基本信息表!B:N,4,FALSE))</f>
        <v/>
      </c>
      <c r="E738" s="13" t="str">
        <f>IF(B738="","",VLOOKUP(B738,基本信息表!B:N,12,FALSE))</f>
        <v/>
      </c>
      <c r="F738" s="14"/>
      <c r="G738" s="15" t="str">
        <f>IF(B738="","",VLOOKUP(B738,提成表!B:I,8,FALSE))</f>
        <v/>
      </c>
      <c r="H738" s="14" t="str">
        <f t="shared" si="24"/>
        <v/>
      </c>
      <c r="I738" s="14"/>
      <c r="J738" s="15" t="str">
        <f t="shared" si="25"/>
        <v/>
      </c>
      <c r="K738" s="16"/>
    </row>
    <row r="739" customHeight="1" spans="2:11">
      <c r="B739" s="13" t="str">
        <f>IF(基本信息表!B735="","",基本信息表!B735)</f>
        <v/>
      </c>
      <c r="C739" s="13" t="str">
        <f>IF(B739="","",VLOOKUP(B739,基本信息表!B:N,2,FALSE))</f>
        <v/>
      </c>
      <c r="D739" s="13" t="str">
        <f>IF(B739="","",VLOOKUP(B739,基本信息表!B:N,4,FALSE))</f>
        <v/>
      </c>
      <c r="E739" s="13" t="str">
        <f>IF(B739="","",VLOOKUP(B739,基本信息表!B:N,12,FALSE))</f>
        <v/>
      </c>
      <c r="F739" s="14"/>
      <c r="G739" s="15" t="str">
        <f>IF(B739="","",VLOOKUP(B739,提成表!B:I,8,FALSE))</f>
        <v/>
      </c>
      <c r="H739" s="14" t="str">
        <f t="shared" si="24"/>
        <v/>
      </c>
      <c r="I739" s="14"/>
      <c r="J739" s="15" t="str">
        <f t="shared" si="25"/>
        <v/>
      </c>
      <c r="K739" s="16"/>
    </row>
    <row r="740" customHeight="1" spans="2:11">
      <c r="B740" s="13" t="str">
        <f>IF(基本信息表!B736="","",基本信息表!B736)</f>
        <v/>
      </c>
      <c r="C740" s="13" t="str">
        <f>IF(B740="","",VLOOKUP(B740,基本信息表!B:N,2,FALSE))</f>
        <v/>
      </c>
      <c r="D740" s="13" t="str">
        <f>IF(B740="","",VLOOKUP(B740,基本信息表!B:N,4,FALSE))</f>
        <v/>
      </c>
      <c r="E740" s="13" t="str">
        <f>IF(B740="","",VLOOKUP(B740,基本信息表!B:N,12,FALSE))</f>
        <v/>
      </c>
      <c r="F740" s="14"/>
      <c r="G740" s="15" t="str">
        <f>IF(B740="","",VLOOKUP(B740,提成表!B:I,8,FALSE))</f>
        <v/>
      </c>
      <c r="H740" s="14" t="str">
        <f t="shared" si="24"/>
        <v/>
      </c>
      <c r="I740" s="14"/>
      <c r="J740" s="15" t="str">
        <f t="shared" si="25"/>
        <v/>
      </c>
      <c r="K740" s="16"/>
    </row>
    <row r="741" customHeight="1" spans="2:11">
      <c r="B741" s="13" t="str">
        <f>IF(基本信息表!B737="","",基本信息表!B737)</f>
        <v/>
      </c>
      <c r="C741" s="13" t="str">
        <f>IF(B741="","",VLOOKUP(B741,基本信息表!B:N,2,FALSE))</f>
        <v/>
      </c>
      <c r="D741" s="13" t="str">
        <f>IF(B741="","",VLOOKUP(B741,基本信息表!B:N,4,FALSE))</f>
        <v/>
      </c>
      <c r="E741" s="13" t="str">
        <f>IF(B741="","",VLOOKUP(B741,基本信息表!B:N,12,FALSE))</f>
        <v/>
      </c>
      <c r="F741" s="14"/>
      <c r="G741" s="15" t="str">
        <f>IF(B741="","",VLOOKUP(B741,提成表!B:I,8,FALSE))</f>
        <v/>
      </c>
      <c r="H741" s="14" t="str">
        <f t="shared" si="24"/>
        <v/>
      </c>
      <c r="I741" s="14"/>
      <c r="J741" s="15" t="str">
        <f t="shared" si="25"/>
        <v/>
      </c>
      <c r="K741" s="16"/>
    </row>
    <row r="742" customHeight="1" spans="2:11">
      <c r="B742" s="13" t="str">
        <f>IF(基本信息表!B738="","",基本信息表!B738)</f>
        <v/>
      </c>
      <c r="C742" s="13" t="str">
        <f>IF(B742="","",VLOOKUP(B742,基本信息表!B:N,2,FALSE))</f>
        <v/>
      </c>
      <c r="D742" s="13" t="str">
        <f>IF(B742="","",VLOOKUP(B742,基本信息表!B:N,4,FALSE))</f>
        <v/>
      </c>
      <c r="E742" s="13" t="str">
        <f>IF(B742="","",VLOOKUP(B742,基本信息表!B:N,12,FALSE))</f>
        <v/>
      </c>
      <c r="F742" s="14"/>
      <c r="G742" s="15" t="str">
        <f>IF(B742="","",VLOOKUP(B742,提成表!B:I,8,FALSE))</f>
        <v/>
      </c>
      <c r="H742" s="14" t="str">
        <f t="shared" si="24"/>
        <v/>
      </c>
      <c r="I742" s="14"/>
      <c r="J742" s="15" t="str">
        <f t="shared" si="25"/>
        <v/>
      </c>
      <c r="K742" s="16"/>
    </row>
    <row r="743" customHeight="1" spans="2:11">
      <c r="B743" s="13" t="str">
        <f>IF(基本信息表!B739="","",基本信息表!B739)</f>
        <v/>
      </c>
      <c r="C743" s="13" t="str">
        <f>IF(B743="","",VLOOKUP(B743,基本信息表!B:N,2,FALSE))</f>
        <v/>
      </c>
      <c r="D743" s="13" t="str">
        <f>IF(B743="","",VLOOKUP(B743,基本信息表!B:N,4,FALSE))</f>
        <v/>
      </c>
      <c r="E743" s="13" t="str">
        <f>IF(B743="","",VLOOKUP(B743,基本信息表!B:N,12,FALSE))</f>
        <v/>
      </c>
      <c r="F743" s="14"/>
      <c r="G743" s="15" t="str">
        <f>IF(B743="","",VLOOKUP(B743,提成表!B:I,8,FALSE))</f>
        <v/>
      </c>
      <c r="H743" s="14" t="str">
        <f t="shared" si="24"/>
        <v/>
      </c>
      <c r="I743" s="14"/>
      <c r="J743" s="15" t="str">
        <f t="shared" si="25"/>
        <v/>
      </c>
      <c r="K743" s="16"/>
    </row>
    <row r="744" customHeight="1" spans="2:11">
      <c r="B744" s="13" t="str">
        <f>IF(基本信息表!B740="","",基本信息表!B740)</f>
        <v/>
      </c>
      <c r="C744" s="13" t="str">
        <f>IF(B744="","",VLOOKUP(B744,基本信息表!B:N,2,FALSE))</f>
        <v/>
      </c>
      <c r="D744" s="13" t="str">
        <f>IF(B744="","",VLOOKUP(B744,基本信息表!B:N,4,FALSE))</f>
        <v/>
      </c>
      <c r="E744" s="13" t="str">
        <f>IF(B744="","",VLOOKUP(B744,基本信息表!B:N,12,FALSE))</f>
        <v/>
      </c>
      <c r="F744" s="14"/>
      <c r="G744" s="15" t="str">
        <f>IF(B744="","",VLOOKUP(B744,提成表!B:I,8,FALSE))</f>
        <v/>
      </c>
      <c r="H744" s="14" t="str">
        <f t="shared" si="24"/>
        <v/>
      </c>
      <c r="I744" s="14"/>
      <c r="J744" s="15" t="str">
        <f t="shared" si="25"/>
        <v/>
      </c>
      <c r="K744" s="16"/>
    </row>
    <row r="745" customHeight="1" spans="2:11">
      <c r="B745" s="13" t="str">
        <f>IF(基本信息表!B741="","",基本信息表!B741)</f>
        <v/>
      </c>
      <c r="C745" s="13" t="str">
        <f>IF(B745="","",VLOOKUP(B745,基本信息表!B:N,2,FALSE))</f>
        <v/>
      </c>
      <c r="D745" s="13" t="str">
        <f>IF(B745="","",VLOOKUP(B745,基本信息表!B:N,4,FALSE))</f>
        <v/>
      </c>
      <c r="E745" s="13" t="str">
        <f>IF(B745="","",VLOOKUP(B745,基本信息表!B:N,12,FALSE))</f>
        <v/>
      </c>
      <c r="F745" s="14"/>
      <c r="G745" s="15" t="str">
        <f>IF(B745="","",VLOOKUP(B745,提成表!B:I,8,FALSE))</f>
        <v/>
      </c>
      <c r="H745" s="14" t="str">
        <f t="shared" si="24"/>
        <v/>
      </c>
      <c r="I745" s="14"/>
      <c r="J745" s="15" t="str">
        <f t="shared" si="25"/>
        <v/>
      </c>
      <c r="K745" s="16"/>
    </row>
    <row r="746" customHeight="1" spans="2:11">
      <c r="B746" s="13" t="str">
        <f>IF(基本信息表!B742="","",基本信息表!B742)</f>
        <v/>
      </c>
      <c r="C746" s="13" t="str">
        <f>IF(B746="","",VLOOKUP(B746,基本信息表!B:N,2,FALSE))</f>
        <v/>
      </c>
      <c r="D746" s="13" t="str">
        <f>IF(B746="","",VLOOKUP(B746,基本信息表!B:N,4,FALSE))</f>
        <v/>
      </c>
      <c r="E746" s="13" t="str">
        <f>IF(B746="","",VLOOKUP(B746,基本信息表!B:N,12,FALSE))</f>
        <v/>
      </c>
      <c r="F746" s="14"/>
      <c r="G746" s="15" t="str">
        <f>IF(B746="","",VLOOKUP(B746,提成表!B:I,8,FALSE))</f>
        <v/>
      </c>
      <c r="H746" s="14" t="str">
        <f t="shared" si="24"/>
        <v/>
      </c>
      <c r="I746" s="14"/>
      <c r="J746" s="15" t="str">
        <f t="shared" si="25"/>
        <v/>
      </c>
      <c r="K746" s="16"/>
    </row>
    <row r="747" customHeight="1" spans="2:11">
      <c r="B747" s="13" t="str">
        <f>IF(基本信息表!B743="","",基本信息表!B743)</f>
        <v/>
      </c>
      <c r="C747" s="13" t="str">
        <f>IF(B747="","",VLOOKUP(B747,基本信息表!B:N,2,FALSE))</f>
        <v/>
      </c>
      <c r="D747" s="13" t="str">
        <f>IF(B747="","",VLOOKUP(B747,基本信息表!B:N,4,FALSE))</f>
        <v/>
      </c>
      <c r="E747" s="13" t="str">
        <f>IF(B747="","",VLOOKUP(B747,基本信息表!B:N,12,FALSE))</f>
        <v/>
      </c>
      <c r="F747" s="14"/>
      <c r="G747" s="15" t="str">
        <f>IF(B747="","",VLOOKUP(B747,提成表!B:I,8,FALSE))</f>
        <v/>
      </c>
      <c r="H747" s="14" t="str">
        <f t="shared" si="24"/>
        <v/>
      </c>
      <c r="I747" s="14"/>
      <c r="J747" s="15" t="str">
        <f t="shared" si="25"/>
        <v/>
      </c>
      <c r="K747" s="16"/>
    </row>
    <row r="748" customHeight="1" spans="2:11">
      <c r="B748" s="13" t="str">
        <f>IF(基本信息表!B744="","",基本信息表!B744)</f>
        <v/>
      </c>
      <c r="C748" s="13" t="str">
        <f>IF(B748="","",VLOOKUP(B748,基本信息表!B:N,2,FALSE))</f>
        <v/>
      </c>
      <c r="D748" s="13" t="str">
        <f>IF(B748="","",VLOOKUP(B748,基本信息表!B:N,4,FALSE))</f>
        <v/>
      </c>
      <c r="E748" s="13" t="str">
        <f>IF(B748="","",VLOOKUP(B748,基本信息表!B:N,12,FALSE))</f>
        <v/>
      </c>
      <c r="F748" s="14"/>
      <c r="G748" s="15" t="str">
        <f>IF(B748="","",VLOOKUP(B748,提成表!B:I,8,FALSE))</f>
        <v/>
      </c>
      <c r="H748" s="14" t="str">
        <f t="shared" si="24"/>
        <v/>
      </c>
      <c r="I748" s="14"/>
      <c r="J748" s="15" t="str">
        <f t="shared" si="25"/>
        <v/>
      </c>
      <c r="K748" s="16"/>
    </row>
    <row r="749" customHeight="1" spans="2:11">
      <c r="B749" s="13" t="str">
        <f>IF(基本信息表!B745="","",基本信息表!B745)</f>
        <v/>
      </c>
      <c r="C749" s="13" t="str">
        <f>IF(B749="","",VLOOKUP(B749,基本信息表!B:N,2,FALSE))</f>
        <v/>
      </c>
      <c r="D749" s="13" t="str">
        <f>IF(B749="","",VLOOKUP(B749,基本信息表!B:N,4,FALSE))</f>
        <v/>
      </c>
      <c r="E749" s="13" t="str">
        <f>IF(B749="","",VLOOKUP(B749,基本信息表!B:N,12,FALSE))</f>
        <v/>
      </c>
      <c r="F749" s="14"/>
      <c r="G749" s="15" t="str">
        <f>IF(B749="","",VLOOKUP(B749,提成表!B:I,8,FALSE))</f>
        <v/>
      </c>
      <c r="H749" s="14" t="str">
        <f t="shared" si="24"/>
        <v/>
      </c>
      <c r="I749" s="14"/>
      <c r="J749" s="15" t="str">
        <f t="shared" si="25"/>
        <v/>
      </c>
      <c r="K749" s="16"/>
    </row>
    <row r="750" customHeight="1" spans="2:11">
      <c r="B750" s="13" t="str">
        <f>IF(基本信息表!B746="","",基本信息表!B746)</f>
        <v/>
      </c>
      <c r="C750" s="13" t="str">
        <f>IF(B750="","",VLOOKUP(B750,基本信息表!B:N,2,FALSE))</f>
        <v/>
      </c>
      <c r="D750" s="13" t="str">
        <f>IF(B750="","",VLOOKUP(B750,基本信息表!B:N,4,FALSE))</f>
        <v/>
      </c>
      <c r="E750" s="13" t="str">
        <f>IF(B750="","",VLOOKUP(B750,基本信息表!B:N,12,FALSE))</f>
        <v/>
      </c>
      <c r="F750" s="14"/>
      <c r="G750" s="15" t="str">
        <f>IF(B750="","",VLOOKUP(B750,提成表!B:I,8,FALSE))</f>
        <v/>
      </c>
      <c r="H750" s="14" t="str">
        <f t="shared" si="24"/>
        <v/>
      </c>
      <c r="I750" s="14"/>
      <c r="J750" s="15" t="str">
        <f t="shared" si="25"/>
        <v/>
      </c>
      <c r="K750" s="16"/>
    </row>
    <row r="751" customHeight="1" spans="2:11">
      <c r="B751" s="13" t="str">
        <f>IF(基本信息表!B747="","",基本信息表!B747)</f>
        <v/>
      </c>
      <c r="C751" s="13" t="str">
        <f>IF(B751="","",VLOOKUP(B751,基本信息表!B:N,2,FALSE))</f>
        <v/>
      </c>
      <c r="D751" s="13" t="str">
        <f>IF(B751="","",VLOOKUP(B751,基本信息表!B:N,4,FALSE))</f>
        <v/>
      </c>
      <c r="E751" s="13" t="str">
        <f>IF(B751="","",VLOOKUP(B751,基本信息表!B:N,12,FALSE))</f>
        <v/>
      </c>
      <c r="F751" s="14"/>
      <c r="G751" s="15" t="str">
        <f>IF(B751="","",VLOOKUP(B751,提成表!B:I,8,FALSE))</f>
        <v/>
      </c>
      <c r="H751" s="14" t="str">
        <f t="shared" si="24"/>
        <v/>
      </c>
      <c r="I751" s="14"/>
      <c r="J751" s="15" t="str">
        <f t="shared" si="25"/>
        <v/>
      </c>
      <c r="K751" s="16"/>
    </row>
    <row r="752" customHeight="1" spans="2:11">
      <c r="B752" s="13" t="str">
        <f>IF(基本信息表!B748="","",基本信息表!B748)</f>
        <v/>
      </c>
      <c r="C752" s="13" t="str">
        <f>IF(B752="","",VLOOKUP(B752,基本信息表!B:N,2,FALSE))</f>
        <v/>
      </c>
      <c r="D752" s="13" t="str">
        <f>IF(B752="","",VLOOKUP(B752,基本信息表!B:N,4,FALSE))</f>
        <v/>
      </c>
      <c r="E752" s="13" t="str">
        <f>IF(B752="","",VLOOKUP(B752,基本信息表!B:N,12,FALSE))</f>
        <v/>
      </c>
      <c r="F752" s="14"/>
      <c r="G752" s="15" t="str">
        <f>IF(B752="","",VLOOKUP(B752,提成表!B:I,8,FALSE))</f>
        <v/>
      </c>
      <c r="H752" s="14" t="str">
        <f t="shared" si="24"/>
        <v/>
      </c>
      <c r="I752" s="14"/>
      <c r="J752" s="15" t="str">
        <f t="shared" si="25"/>
        <v/>
      </c>
      <c r="K752" s="16"/>
    </row>
    <row r="753" customHeight="1" spans="2:11">
      <c r="B753" s="13" t="str">
        <f>IF(基本信息表!B749="","",基本信息表!B749)</f>
        <v/>
      </c>
      <c r="C753" s="13" t="str">
        <f>IF(B753="","",VLOOKUP(B753,基本信息表!B:N,2,FALSE))</f>
        <v/>
      </c>
      <c r="D753" s="13" t="str">
        <f>IF(B753="","",VLOOKUP(B753,基本信息表!B:N,4,FALSE))</f>
        <v/>
      </c>
      <c r="E753" s="13" t="str">
        <f>IF(B753="","",VLOOKUP(B753,基本信息表!B:N,12,FALSE))</f>
        <v/>
      </c>
      <c r="F753" s="14"/>
      <c r="G753" s="15" t="str">
        <f>IF(B753="","",VLOOKUP(B753,提成表!B:I,8,FALSE))</f>
        <v/>
      </c>
      <c r="H753" s="14" t="str">
        <f t="shared" si="24"/>
        <v/>
      </c>
      <c r="I753" s="14"/>
      <c r="J753" s="15" t="str">
        <f t="shared" si="25"/>
        <v/>
      </c>
      <c r="K753" s="16"/>
    </row>
    <row r="754" customHeight="1" spans="2:11">
      <c r="B754" s="13" t="str">
        <f>IF(基本信息表!B750="","",基本信息表!B750)</f>
        <v/>
      </c>
      <c r="C754" s="13" t="str">
        <f>IF(B754="","",VLOOKUP(B754,基本信息表!B:N,2,FALSE))</f>
        <v/>
      </c>
      <c r="D754" s="13" t="str">
        <f>IF(B754="","",VLOOKUP(B754,基本信息表!B:N,4,FALSE))</f>
        <v/>
      </c>
      <c r="E754" s="13" t="str">
        <f>IF(B754="","",VLOOKUP(B754,基本信息表!B:N,12,FALSE))</f>
        <v/>
      </c>
      <c r="F754" s="14"/>
      <c r="G754" s="15" t="str">
        <f>IF(B754="","",VLOOKUP(B754,提成表!B:I,8,FALSE))</f>
        <v/>
      </c>
      <c r="H754" s="14" t="str">
        <f t="shared" si="24"/>
        <v/>
      </c>
      <c r="I754" s="14"/>
      <c r="J754" s="15" t="str">
        <f t="shared" si="25"/>
        <v/>
      </c>
      <c r="K754" s="16"/>
    </row>
    <row r="755" customHeight="1" spans="2:11">
      <c r="B755" s="13" t="str">
        <f>IF(基本信息表!B751="","",基本信息表!B751)</f>
        <v/>
      </c>
      <c r="C755" s="13" t="str">
        <f>IF(B755="","",VLOOKUP(B755,基本信息表!B:N,2,FALSE))</f>
        <v/>
      </c>
      <c r="D755" s="13" t="str">
        <f>IF(B755="","",VLOOKUP(B755,基本信息表!B:N,4,FALSE))</f>
        <v/>
      </c>
      <c r="E755" s="13" t="str">
        <f>IF(B755="","",VLOOKUP(B755,基本信息表!B:N,12,FALSE))</f>
        <v/>
      </c>
      <c r="F755" s="14"/>
      <c r="G755" s="15" t="str">
        <f>IF(B755="","",VLOOKUP(B755,提成表!B:I,8,FALSE))</f>
        <v/>
      </c>
      <c r="H755" s="14" t="str">
        <f t="shared" si="24"/>
        <v/>
      </c>
      <c r="I755" s="14"/>
      <c r="J755" s="15" t="str">
        <f t="shared" si="25"/>
        <v/>
      </c>
      <c r="K755" s="16"/>
    </row>
    <row r="756" customHeight="1" spans="2:11">
      <c r="B756" s="13" t="str">
        <f>IF(基本信息表!B752="","",基本信息表!B752)</f>
        <v/>
      </c>
      <c r="C756" s="13" t="str">
        <f>IF(B756="","",VLOOKUP(B756,基本信息表!B:N,2,FALSE))</f>
        <v/>
      </c>
      <c r="D756" s="13" t="str">
        <f>IF(B756="","",VLOOKUP(B756,基本信息表!B:N,4,FALSE))</f>
        <v/>
      </c>
      <c r="E756" s="13" t="str">
        <f>IF(B756="","",VLOOKUP(B756,基本信息表!B:N,12,FALSE))</f>
        <v/>
      </c>
      <c r="F756" s="14"/>
      <c r="G756" s="15" t="str">
        <f>IF(B756="","",VLOOKUP(B756,提成表!B:I,8,FALSE))</f>
        <v/>
      </c>
      <c r="H756" s="14" t="str">
        <f t="shared" si="24"/>
        <v/>
      </c>
      <c r="I756" s="14"/>
      <c r="J756" s="15" t="str">
        <f t="shared" si="25"/>
        <v/>
      </c>
      <c r="K756" s="16"/>
    </row>
    <row r="757" customHeight="1" spans="2:11">
      <c r="B757" s="13" t="str">
        <f>IF(基本信息表!B753="","",基本信息表!B753)</f>
        <v/>
      </c>
      <c r="C757" s="13" t="str">
        <f>IF(B757="","",VLOOKUP(B757,基本信息表!B:N,2,FALSE))</f>
        <v/>
      </c>
      <c r="D757" s="13" t="str">
        <f>IF(B757="","",VLOOKUP(B757,基本信息表!B:N,4,FALSE))</f>
        <v/>
      </c>
      <c r="E757" s="13" t="str">
        <f>IF(B757="","",VLOOKUP(B757,基本信息表!B:N,12,FALSE))</f>
        <v/>
      </c>
      <c r="F757" s="14"/>
      <c r="G757" s="15" t="str">
        <f>IF(B757="","",VLOOKUP(B757,提成表!B:I,8,FALSE))</f>
        <v/>
      </c>
      <c r="H757" s="14" t="str">
        <f t="shared" si="24"/>
        <v/>
      </c>
      <c r="I757" s="14"/>
      <c r="J757" s="15" t="str">
        <f t="shared" si="25"/>
        <v/>
      </c>
      <c r="K757" s="16"/>
    </row>
    <row r="758" customHeight="1" spans="2:11">
      <c r="B758" s="13" t="str">
        <f>IF(基本信息表!B754="","",基本信息表!B754)</f>
        <v/>
      </c>
      <c r="C758" s="13" t="str">
        <f>IF(B758="","",VLOOKUP(B758,基本信息表!B:N,2,FALSE))</f>
        <v/>
      </c>
      <c r="D758" s="13" t="str">
        <f>IF(B758="","",VLOOKUP(B758,基本信息表!B:N,4,FALSE))</f>
        <v/>
      </c>
      <c r="E758" s="13" t="str">
        <f>IF(B758="","",VLOOKUP(B758,基本信息表!B:N,12,FALSE))</f>
        <v/>
      </c>
      <c r="F758" s="14"/>
      <c r="G758" s="15" t="str">
        <f>IF(B758="","",VLOOKUP(B758,提成表!B:I,8,FALSE))</f>
        <v/>
      </c>
      <c r="H758" s="14" t="str">
        <f t="shared" si="24"/>
        <v/>
      </c>
      <c r="I758" s="14"/>
      <c r="J758" s="15" t="str">
        <f t="shared" si="25"/>
        <v/>
      </c>
      <c r="K758" s="16"/>
    </row>
    <row r="759" customHeight="1" spans="2:11">
      <c r="B759" s="13" t="str">
        <f>IF(基本信息表!B755="","",基本信息表!B755)</f>
        <v/>
      </c>
      <c r="C759" s="13" t="str">
        <f>IF(B759="","",VLOOKUP(B759,基本信息表!B:N,2,FALSE))</f>
        <v/>
      </c>
      <c r="D759" s="13" t="str">
        <f>IF(B759="","",VLOOKUP(B759,基本信息表!B:N,4,FALSE))</f>
        <v/>
      </c>
      <c r="E759" s="13" t="str">
        <f>IF(B759="","",VLOOKUP(B759,基本信息表!B:N,12,FALSE))</f>
        <v/>
      </c>
      <c r="F759" s="14"/>
      <c r="G759" s="15" t="str">
        <f>IF(B759="","",VLOOKUP(B759,提成表!B:I,8,FALSE))</f>
        <v/>
      </c>
      <c r="H759" s="14" t="str">
        <f t="shared" si="24"/>
        <v/>
      </c>
      <c r="I759" s="14"/>
      <c r="J759" s="15" t="str">
        <f t="shared" si="25"/>
        <v/>
      </c>
      <c r="K759" s="16"/>
    </row>
    <row r="760" customHeight="1" spans="2:11">
      <c r="B760" s="13" t="str">
        <f>IF(基本信息表!B756="","",基本信息表!B756)</f>
        <v/>
      </c>
      <c r="C760" s="13" t="str">
        <f>IF(B760="","",VLOOKUP(B760,基本信息表!B:N,2,FALSE))</f>
        <v/>
      </c>
      <c r="D760" s="13" t="str">
        <f>IF(B760="","",VLOOKUP(B760,基本信息表!B:N,4,FALSE))</f>
        <v/>
      </c>
      <c r="E760" s="13" t="str">
        <f>IF(B760="","",VLOOKUP(B760,基本信息表!B:N,12,FALSE))</f>
        <v/>
      </c>
      <c r="F760" s="14"/>
      <c r="G760" s="15" t="str">
        <f>IF(B760="","",VLOOKUP(B760,提成表!B:I,8,FALSE))</f>
        <v/>
      </c>
      <c r="H760" s="14" t="str">
        <f t="shared" si="24"/>
        <v/>
      </c>
      <c r="I760" s="14"/>
      <c r="J760" s="15" t="str">
        <f t="shared" si="25"/>
        <v/>
      </c>
      <c r="K760" s="16"/>
    </row>
    <row r="761" customHeight="1" spans="2:11">
      <c r="B761" s="13" t="str">
        <f>IF(基本信息表!B757="","",基本信息表!B757)</f>
        <v/>
      </c>
      <c r="C761" s="13" t="str">
        <f>IF(B761="","",VLOOKUP(B761,基本信息表!B:N,2,FALSE))</f>
        <v/>
      </c>
      <c r="D761" s="13" t="str">
        <f>IF(B761="","",VLOOKUP(B761,基本信息表!B:N,4,FALSE))</f>
        <v/>
      </c>
      <c r="E761" s="13" t="str">
        <f>IF(B761="","",VLOOKUP(B761,基本信息表!B:N,12,FALSE))</f>
        <v/>
      </c>
      <c r="F761" s="14"/>
      <c r="G761" s="15" t="str">
        <f>IF(B761="","",VLOOKUP(B761,提成表!B:I,8,FALSE))</f>
        <v/>
      </c>
      <c r="H761" s="14" t="str">
        <f t="shared" si="24"/>
        <v/>
      </c>
      <c r="I761" s="14"/>
      <c r="J761" s="15" t="str">
        <f t="shared" si="25"/>
        <v/>
      </c>
      <c r="K761" s="16"/>
    </row>
    <row r="762" customHeight="1" spans="2:11">
      <c r="B762" s="13" t="str">
        <f>IF(基本信息表!B758="","",基本信息表!B758)</f>
        <v/>
      </c>
      <c r="C762" s="13" t="str">
        <f>IF(B762="","",VLOOKUP(B762,基本信息表!B:N,2,FALSE))</f>
        <v/>
      </c>
      <c r="D762" s="13" t="str">
        <f>IF(B762="","",VLOOKUP(B762,基本信息表!B:N,4,FALSE))</f>
        <v/>
      </c>
      <c r="E762" s="13" t="str">
        <f>IF(B762="","",VLOOKUP(B762,基本信息表!B:N,12,FALSE))</f>
        <v/>
      </c>
      <c r="F762" s="14"/>
      <c r="G762" s="15" t="str">
        <f>IF(B762="","",VLOOKUP(B762,提成表!B:I,8,FALSE))</f>
        <v/>
      </c>
      <c r="H762" s="14" t="str">
        <f t="shared" si="24"/>
        <v/>
      </c>
      <c r="I762" s="14"/>
      <c r="J762" s="15" t="str">
        <f t="shared" si="25"/>
        <v/>
      </c>
      <c r="K762" s="16"/>
    </row>
    <row r="763" customHeight="1" spans="2:11">
      <c r="B763" s="13" t="str">
        <f>IF(基本信息表!B759="","",基本信息表!B759)</f>
        <v/>
      </c>
      <c r="C763" s="13" t="str">
        <f>IF(B763="","",VLOOKUP(B763,基本信息表!B:N,2,FALSE))</f>
        <v/>
      </c>
      <c r="D763" s="13" t="str">
        <f>IF(B763="","",VLOOKUP(B763,基本信息表!B:N,4,FALSE))</f>
        <v/>
      </c>
      <c r="E763" s="13" t="str">
        <f>IF(B763="","",VLOOKUP(B763,基本信息表!B:N,12,FALSE))</f>
        <v/>
      </c>
      <c r="F763" s="14"/>
      <c r="G763" s="15" t="str">
        <f>IF(B763="","",VLOOKUP(B763,提成表!B:I,8,FALSE))</f>
        <v/>
      </c>
      <c r="H763" s="14" t="str">
        <f t="shared" si="24"/>
        <v/>
      </c>
      <c r="I763" s="14"/>
      <c r="J763" s="15" t="str">
        <f t="shared" si="25"/>
        <v/>
      </c>
      <c r="K763" s="16"/>
    </row>
    <row r="764" customHeight="1" spans="2:11">
      <c r="B764" s="13" t="str">
        <f>IF(基本信息表!B760="","",基本信息表!B760)</f>
        <v/>
      </c>
      <c r="C764" s="13" t="str">
        <f>IF(B764="","",VLOOKUP(B764,基本信息表!B:N,2,FALSE))</f>
        <v/>
      </c>
      <c r="D764" s="13" t="str">
        <f>IF(B764="","",VLOOKUP(B764,基本信息表!B:N,4,FALSE))</f>
        <v/>
      </c>
      <c r="E764" s="13" t="str">
        <f>IF(B764="","",VLOOKUP(B764,基本信息表!B:N,12,FALSE))</f>
        <v/>
      </c>
      <c r="F764" s="14"/>
      <c r="G764" s="15" t="str">
        <f>IF(B764="","",VLOOKUP(B764,提成表!B:I,8,FALSE))</f>
        <v/>
      </c>
      <c r="H764" s="14" t="str">
        <f t="shared" si="24"/>
        <v/>
      </c>
      <c r="I764" s="14"/>
      <c r="J764" s="15" t="str">
        <f t="shared" si="25"/>
        <v/>
      </c>
      <c r="K764" s="16"/>
    </row>
    <row r="765" customHeight="1" spans="2:11">
      <c r="B765" s="13" t="str">
        <f>IF(基本信息表!B761="","",基本信息表!B761)</f>
        <v/>
      </c>
      <c r="C765" s="13" t="str">
        <f>IF(B765="","",VLOOKUP(B765,基本信息表!B:N,2,FALSE))</f>
        <v/>
      </c>
      <c r="D765" s="13" t="str">
        <f>IF(B765="","",VLOOKUP(B765,基本信息表!B:N,4,FALSE))</f>
        <v/>
      </c>
      <c r="E765" s="13" t="str">
        <f>IF(B765="","",VLOOKUP(B765,基本信息表!B:N,12,FALSE))</f>
        <v/>
      </c>
      <c r="F765" s="14"/>
      <c r="G765" s="15" t="str">
        <f>IF(B765="","",VLOOKUP(B765,提成表!B:I,8,FALSE))</f>
        <v/>
      </c>
      <c r="H765" s="14" t="str">
        <f t="shared" si="24"/>
        <v/>
      </c>
      <c r="I765" s="14"/>
      <c r="J765" s="15" t="str">
        <f t="shared" si="25"/>
        <v/>
      </c>
      <c r="K765" s="16"/>
    </row>
    <row r="766" customHeight="1" spans="2:11">
      <c r="B766" s="13" t="str">
        <f>IF(基本信息表!B762="","",基本信息表!B762)</f>
        <v/>
      </c>
      <c r="C766" s="13" t="str">
        <f>IF(B766="","",VLOOKUP(B766,基本信息表!B:N,2,FALSE))</f>
        <v/>
      </c>
      <c r="D766" s="13" t="str">
        <f>IF(B766="","",VLOOKUP(B766,基本信息表!B:N,4,FALSE))</f>
        <v/>
      </c>
      <c r="E766" s="13" t="str">
        <f>IF(B766="","",VLOOKUP(B766,基本信息表!B:N,12,FALSE))</f>
        <v/>
      </c>
      <c r="F766" s="14"/>
      <c r="G766" s="15" t="str">
        <f>IF(B766="","",VLOOKUP(B766,提成表!B:I,8,FALSE))</f>
        <v/>
      </c>
      <c r="H766" s="14" t="str">
        <f t="shared" si="24"/>
        <v/>
      </c>
      <c r="I766" s="14"/>
      <c r="J766" s="15" t="str">
        <f t="shared" si="25"/>
        <v/>
      </c>
      <c r="K766" s="16"/>
    </row>
    <row r="767" customHeight="1" spans="2:11">
      <c r="B767" s="13" t="str">
        <f>IF(基本信息表!B763="","",基本信息表!B763)</f>
        <v/>
      </c>
      <c r="C767" s="13" t="str">
        <f>IF(B767="","",VLOOKUP(B767,基本信息表!B:N,2,FALSE))</f>
        <v/>
      </c>
      <c r="D767" s="13" t="str">
        <f>IF(B767="","",VLOOKUP(B767,基本信息表!B:N,4,FALSE))</f>
        <v/>
      </c>
      <c r="E767" s="13" t="str">
        <f>IF(B767="","",VLOOKUP(B767,基本信息表!B:N,12,FALSE))</f>
        <v/>
      </c>
      <c r="F767" s="14"/>
      <c r="G767" s="15" t="str">
        <f>IF(B767="","",VLOOKUP(B767,提成表!B:I,8,FALSE))</f>
        <v/>
      </c>
      <c r="H767" s="14" t="str">
        <f t="shared" si="24"/>
        <v/>
      </c>
      <c r="I767" s="14"/>
      <c r="J767" s="15" t="str">
        <f t="shared" si="25"/>
        <v/>
      </c>
      <c r="K767" s="16"/>
    </row>
    <row r="768" customHeight="1" spans="2:11">
      <c r="B768" s="13" t="str">
        <f>IF(基本信息表!B764="","",基本信息表!B764)</f>
        <v/>
      </c>
      <c r="C768" s="13" t="str">
        <f>IF(B768="","",VLOOKUP(B768,基本信息表!B:N,2,FALSE))</f>
        <v/>
      </c>
      <c r="D768" s="13" t="str">
        <f>IF(B768="","",VLOOKUP(B768,基本信息表!B:N,4,FALSE))</f>
        <v/>
      </c>
      <c r="E768" s="13" t="str">
        <f>IF(B768="","",VLOOKUP(B768,基本信息表!B:N,12,FALSE))</f>
        <v/>
      </c>
      <c r="F768" s="14"/>
      <c r="G768" s="15" t="str">
        <f>IF(B768="","",VLOOKUP(B768,提成表!B:I,8,FALSE))</f>
        <v/>
      </c>
      <c r="H768" s="14" t="str">
        <f t="shared" si="24"/>
        <v/>
      </c>
      <c r="I768" s="14"/>
      <c r="J768" s="15" t="str">
        <f t="shared" si="25"/>
        <v/>
      </c>
      <c r="K768" s="16"/>
    </row>
    <row r="769" customHeight="1" spans="2:11">
      <c r="B769" s="13" t="str">
        <f>IF(基本信息表!B765="","",基本信息表!B765)</f>
        <v/>
      </c>
      <c r="C769" s="13" t="str">
        <f>IF(B769="","",VLOOKUP(B769,基本信息表!B:N,2,FALSE))</f>
        <v/>
      </c>
      <c r="D769" s="13" t="str">
        <f>IF(B769="","",VLOOKUP(B769,基本信息表!B:N,4,FALSE))</f>
        <v/>
      </c>
      <c r="E769" s="13" t="str">
        <f>IF(B769="","",VLOOKUP(B769,基本信息表!B:N,12,FALSE))</f>
        <v/>
      </c>
      <c r="F769" s="14"/>
      <c r="G769" s="15" t="str">
        <f>IF(B769="","",VLOOKUP(B769,提成表!B:I,8,FALSE))</f>
        <v/>
      </c>
      <c r="H769" s="14" t="str">
        <f t="shared" si="24"/>
        <v/>
      </c>
      <c r="I769" s="14"/>
      <c r="J769" s="15" t="str">
        <f t="shared" si="25"/>
        <v/>
      </c>
      <c r="K769" s="16"/>
    </row>
    <row r="770" customHeight="1" spans="2:11">
      <c r="B770" s="13" t="str">
        <f>IF(基本信息表!B766="","",基本信息表!B766)</f>
        <v/>
      </c>
      <c r="C770" s="13" t="str">
        <f>IF(B770="","",VLOOKUP(B770,基本信息表!B:N,2,FALSE))</f>
        <v/>
      </c>
      <c r="D770" s="13" t="str">
        <f>IF(B770="","",VLOOKUP(B770,基本信息表!B:N,4,FALSE))</f>
        <v/>
      </c>
      <c r="E770" s="13" t="str">
        <f>IF(B770="","",VLOOKUP(B770,基本信息表!B:N,12,FALSE))</f>
        <v/>
      </c>
      <c r="F770" s="14"/>
      <c r="G770" s="15" t="str">
        <f>IF(B770="","",VLOOKUP(B770,提成表!B:I,8,FALSE))</f>
        <v/>
      </c>
      <c r="H770" s="14" t="str">
        <f t="shared" si="24"/>
        <v/>
      </c>
      <c r="I770" s="14"/>
      <c r="J770" s="15" t="str">
        <f t="shared" si="25"/>
        <v/>
      </c>
      <c r="K770" s="16"/>
    </row>
    <row r="771" customHeight="1" spans="2:11">
      <c r="B771" s="13" t="str">
        <f>IF(基本信息表!B767="","",基本信息表!B767)</f>
        <v/>
      </c>
      <c r="C771" s="13" t="str">
        <f>IF(B771="","",VLOOKUP(B771,基本信息表!B:N,2,FALSE))</f>
        <v/>
      </c>
      <c r="D771" s="13" t="str">
        <f>IF(B771="","",VLOOKUP(B771,基本信息表!B:N,4,FALSE))</f>
        <v/>
      </c>
      <c r="E771" s="13" t="str">
        <f>IF(B771="","",VLOOKUP(B771,基本信息表!B:N,12,FALSE))</f>
        <v/>
      </c>
      <c r="F771" s="14"/>
      <c r="G771" s="15" t="str">
        <f>IF(B771="","",VLOOKUP(B771,提成表!B:I,8,FALSE))</f>
        <v/>
      </c>
      <c r="H771" s="14" t="str">
        <f t="shared" si="24"/>
        <v/>
      </c>
      <c r="I771" s="14"/>
      <c r="J771" s="15" t="str">
        <f t="shared" si="25"/>
        <v/>
      </c>
      <c r="K771" s="16"/>
    </row>
    <row r="772" customHeight="1" spans="2:11">
      <c r="B772" s="13" t="str">
        <f>IF(基本信息表!B768="","",基本信息表!B768)</f>
        <v/>
      </c>
      <c r="C772" s="13" t="str">
        <f>IF(B772="","",VLOOKUP(B772,基本信息表!B:N,2,FALSE))</f>
        <v/>
      </c>
      <c r="D772" s="13" t="str">
        <f>IF(B772="","",VLOOKUP(B772,基本信息表!B:N,4,FALSE))</f>
        <v/>
      </c>
      <c r="E772" s="13" t="str">
        <f>IF(B772="","",VLOOKUP(B772,基本信息表!B:N,12,FALSE))</f>
        <v/>
      </c>
      <c r="F772" s="14"/>
      <c r="G772" s="15" t="str">
        <f>IF(B772="","",VLOOKUP(B772,提成表!B:I,8,FALSE))</f>
        <v/>
      </c>
      <c r="H772" s="14" t="str">
        <f t="shared" si="24"/>
        <v/>
      </c>
      <c r="I772" s="14"/>
      <c r="J772" s="15" t="str">
        <f t="shared" si="25"/>
        <v/>
      </c>
      <c r="K772" s="16"/>
    </row>
    <row r="773" customHeight="1" spans="2:11">
      <c r="B773" s="13" t="str">
        <f>IF(基本信息表!B769="","",基本信息表!B769)</f>
        <v/>
      </c>
      <c r="C773" s="13" t="str">
        <f>IF(B773="","",VLOOKUP(B773,基本信息表!B:N,2,FALSE))</f>
        <v/>
      </c>
      <c r="D773" s="13" t="str">
        <f>IF(B773="","",VLOOKUP(B773,基本信息表!B:N,4,FALSE))</f>
        <v/>
      </c>
      <c r="E773" s="13" t="str">
        <f>IF(B773="","",VLOOKUP(B773,基本信息表!B:N,12,FALSE))</f>
        <v/>
      </c>
      <c r="F773" s="14"/>
      <c r="G773" s="15" t="str">
        <f>IF(B773="","",VLOOKUP(B773,提成表!B:I,8,FALSE))</f>
        <v/>
      </c>
      <c r="H773" s="14" t="str">
        <f t="shared" si="24"/>
        <v/>
      </c>
      <c r="I773" s="14"/>
      <c r="J773" s="15" t="str">
        <f t="shared" si="25"/>
        <v/>
      </c>
      <c r="K773" s="16"/>
    </row>
    <row r="774" customHeight="1" spans="2:11">
      <c r="B774" s="13" t="str">
        <f>IF(基本信息表!B770="","",基本信息表!B770)</f>
        <v/>
      </c>
      <c r="C774" s="13" t="str">
        <f>IF(B774="","",VLOOKUP(B774,基本信息表!B:N,2,FALSE))</f>
        <v/>
      </c>
      <c r="D774" s="13" t="str">
        <f>IF(B774="","",VLOOKUP(B774,基本信息表!B:N,4,FALSE))</f>
        <v/>
      </c>
      <c r="E774" s="13" t="str">
        <f>IF(B774="","",VLOOKUP(B774,基本信息表!B:N,12,FALSE))</f>
        <v/>
      </c>
      <c r="F774" s="14"/>
      <c r="G774" s="15" t="str">
        <f>IF(B774="","",VLOOKUP(B774,提成表!B:I,8,FALSE))</f>
        <v/>
      </c>
      <c r="H774" s="14" t="str">
        <f t="shared" si="24"/>
        <v/>
      </c>
      <c r="I774" s="14"/>
      <c r="J774" s="15" t="str">
        <f t="shared" si="25"/>
        <v/>
      </c>
      <c r="K774" s="16"/>
    </row>
    <row r="775" customHeight="1" spans="2:11">
      <c r="B775" s="13" t="str">
        <f>IF(基本信息表!B771="","",基本信息表!B771)</f>
        <v/>
      </c>
      <c r="C775" s="13" t="str">
        <f>IF(B775="","",VLOOKUP(B775,基本信息表!B:N,2,FALSE))</f>
        <v/>
      </c>
      <c r="D775" s="13" t="str">
        <f>IF(B775="","",VLOOKUP(B775,基本信息表!B:N,4,FALSE))</f>
        <v/>
      </c>
      <c r="E775" s="13" t="str">
        <f>IF(B775="","",VLOOKUP(B775,基本信息表!B:N,12,FALSE))</f>
        <v/>
      </c>
      <c r="F775" s="14"/>
      <c r="G775" s="15" t="str">
        <f>IF(B775="","",VLOOKUP(B775,提成表!B:I,8,FALSE))</f>
        <v/>
      </c>
      <c r="H775" s="14" t="str">
        <f t="shared" si="24"/>
        <v/>
      </c>
      <c r="I775" s="14"/>
      <c r="J775" s="15" t="str">
        <f t="shared" si="25"/>
        <v/>
      </c>
      <c r="K775" s="16"/>
    </row>
    <row r="776" customHeight="1" spans="2:11">
      <c r="B776" s="13" t="str">
        <f>IF(基本信息表!B772="","",基本信息表!B772)</f>
        <v/>
      </c>
      <c r="C776" s="13" t="str">
        <f>IF(B776="","",VLOOKUP(B776,基本信息表!B:N,2,FALSE))</f>
        <v/>
      </c>
      <c r="D776" s="13" t="str">
        <f>IF(B776="","",VLOOKUP(B776,基本信息表!B:N,4,FALSE))</f>
        <v/>
      </c>
      <c r="E776" s="13" t="str">
        <f>IF(B776="","",VLOOKUP(B776,基本信息表!B:N,12,FALSE))</f>
        <v/>
      </c>
      <c r="F776" s="14"/>
      <c r="G776" s="15" t="str">
        <f>IF(B776="","",VLOOKUP(B776,提成表!B:I,8,FALSE))</f>
        <v/>
      </c>
      <c r="H776" s="14" t="str">
        <f t="shared" si="24"/>
        <v/>
      </c>
      <c r="I776" s="14"/>
      <c r="J776" s="15" t="str">
        <f t="shared" si="25"/>
        <v/>
      </c>
      <c r="K776" s="16"/>
    </row>
    <row r="777" customHeight="1" spans="2:11">
      <c r="B777" s="13" t="str">
        <f>IF(基本信息表!B773="","",基本信息表!B773)</f>
        <v/>
      </c>
      <c r="C777" s="13" t="str">
        <f>IF(B777="","",VLOOKUP(B777,基本信息表!B:N,2,FALSE))</f>
        <v/>
      </c>
      <c r="D777" s="13" t="str">
        <f>IF(B777="","",VLOOKUP(B777,基本信息表!B:N,4,FALSE))</f>
        <v/>
      </c>
      <c r="E777" s="13" t="str">
        <f>IF(B777="","",VLOOKUP(B777,基本信息表!B:N,12,FALSE))</f>
        <v/>
      </c>
      <c r="F777" s="14"/>
      <c r="G777" s="15" t="str">
        <f>IF(B777="","",VLOOKUP(B777,提成表!B:I,8,FALSE))</f>
        <v/>
      </c>
      <c r="H777" s="14" t="str">
        <f t="shared" si="24"/>
        <v/>
      </c>
      <c r="I777" s="14"/>
      <c r="J777" s="15" t="str">
        <f t="shared" si="25"/>
        <v/>
      </c>
      <c r="K777" s="16"/>
    </row>
    <row r="778" customHeight="1" spans="2:11">
      <c r="B778" s="13" t="str">
        <f>IF(基本信息表!B774="","",基本信息表!B774)</f>
        <v/>
      </c>
      <c r="C778" s="13" t="str">
        <f>IF(B778="","",VLOOKUP(B778,基本信息表!B:N,2,FALSE))</f>
        <v/>
      </c>
      <c r="D778" s="13" t="str">
        <f>IF(B778="","",VLOOKUP(B778,基本信息表!B:N,4,FALSE))</f>
        <v/>
      </c>
      <c r="E778" s="13" t="str">
        <f>IF(B778="","",VLOOKUP(B778,基本信息表!B:N,12,FALSE))</f>
        <v/>
      </c>
      <c r="F778" s="14"/>
      <c r="G778" s="15" t="str">
        <f>IF(B778="","",VLOOKUP(B778,提成表!B:I,8,FALSE))</f>
        <v/>
      </c>
      <c r="H778" s="14" t="str">
        <f t="shared" si="24"/>
        <v/>
      </c>
      <c r="I778" s="14"/>
      <c r="J778" s="15" t="str">
        <f t="shared" si="25"/>
        <v/>
      </c>
      <c r="K778" s="16"/>
    </row>
    <row r="779" customHeight="1" spans="2:11">
      <c r="B779" s="13" t="str">
        <f>IF(基本信息表!B775="","",基本信息表!B775)</f>
        <v/>
      </c>
      <c r="C779" s="13" t="str">
        <f>IF(B779="","",VLOOKUP(B779,基本信息表!B:N,2,FALSE))</f>
        <v/>
      </c>
      <c r="D779" s="13" t="str">
        <f>IF(B779="","",VLOOKUP(B779,基本信息表!B:N,4,FALSE))</f>
        <v/>
      </c>
      <c r="E779" s="13" t="str">
        <f>IF(B779="","",VLOOKUP(B779,基本信息表!B:N,12,FALSE))</f>
        <v/>
      </c>
      <c r="F779" s="14"/>
      <c r="G779" s="15" t="str">
        <f>IF(B779="","",VLOOKUP(B779,提成表!B:I,8,FALSE))</f>
        <v/>
      </c>
      <c r="H779" s="14" t="str">
        <f t="shared" si="24"/>
        <v/>
      </c>
      <c r="I779" s="14"/>
      <c r="J779" s="15" t="str">
        <f t="shared" si="25"/>
        <v/>
      </c>
      <c r="K779" s="16"/>
    </row>
    <row r="780" customHeight="1" spans="2:11">
      <c r="B780" s="13" t="str">
        <f>IF(基本信息表!B776="","",基本信息表!B776)</f>
        <v/>
      </c>
      <c r="C780" s="13" t="str">
        <f>IF(B780="","",VLOOKUP(B780,基本信息表!B:N,2,FALSE))</f>
        <v/>
      </c>
      <c r="D780" s="13" t="str">
        <f>IF(B780="","",VLOOKUP(B780,基本信息表!B:N,4,FALSE))</f>
        <v/>
      </c>
      <c r="E780" s="13" t="str">
        <f>IF(B780="","",VLOOKUP(B780,基本信息表!B:N,12,FALSE))</f>
        <v/>
      </c>
      <c r="F780" s="14"/>
      <c r="G780" s="15" t="str">
        <f>IF(B780="","",VLOOKUP(B780,提成表!B:I,8,FALSE))</f>
        <v/>
      </c>
      <c r="H780" s="14" t="str">
        <f t="shared" si="24"/>
        <v/>
      </c>
      <c r="I780" s="14"/>
      <c r="J780" s="15" t="str">
        <f t="shared" si="25"/>
        <v/>
      </c>
      <c r="K780" s="16"/>
    </row>
    <row r="781" customHeight="1" spans="2:11">
      <c r="B781" s="13" t="str">
        <f>IF(基本信息表!B777="","",基本信息表!B777)</f>
        <v/>
      </c>
      <c r="C781" s="13" t="str">
        <f>IF(B781="","",VLOOKUP(B781,基本信息表!B:N,2,FALSE))</f>
        <v/>
      </c>
      <c r="D781" s="13" t="str">
        <f>IF(B781="","",VLOOKUP(B781,基本信息表!B:N,4,FALSE))</f>
        <v/>
      </c>
      <c r="E781" s="13" t="str">
        <f>IF(B781="","",VLOOKUP(B781,基本信息表!B:N,12,FALSE))</f>
        <v/>
      </c>
      <c r="F781" s="14"/>
      <c r="G781" s="15" t="str">
        <f>IF(B781="","",VLOOKUP(B781,提成表!B:I,8,FALSE))</f>
        <v/>
      </c>
      <c r="H781" s="14" t="str">
        <f t="shared" si="24"/>
        <v/>
      </c>
      <c r="I781" s="14"/>
      <c r="J781" s="15" t="str">
        <f t="shared" si="25"/>
        <v/>
      </c>
      <c r="K781" s="16"/>
    </row>
    <row r="782" customHeight="1" spans="2:11">
      <c r="B782" s="13" t="str">
        <f>IF(基本信息表!B778="","",基本信息表!B778)</f>
        <v/>
      </c>
      <c r="C782" s="13" t="str">
        <f>IF(B782="","",VLOOKUP(B782,基本信息表!B:N,2,FALSE))</f>
        <v/>
      </c>
      <c r="D782" s="13" t="str">
        <f>IF(B782="","",VLOOKUP(B782,基本信息表!B:N,4,FALSE))</f>
        <v/>
      </c>
      <c r="E782" s="13" t="str">
        <f>IF(B782="","",VLOOKUP(B782,基本信息表!B:N,12,FALSE))</f>
        <v/>
      </c>
      <c r="F782" s="14"/>
      <c r="G782" s="15" t="str">
        <f>IF(B782="","",VLOOKUP(B782,提成表!B:I,8,FALSE))</f>
        <v/>
      </c>
      <c r="H782" s="14" t="str">
        <f t="shared" si="24"/>
        <v/>
      </c>
      <c r="I782" s="14"/>
      <c r="J782" s="15" t="str">
        <f t="shared" si="25"/>
        <v/>
      </c>
      <c r="K782" s="16"/>
    </row>
    <row r="783" customHeight="1" spans="2:11">
      <c r="B783" s="13" t="str">
        <f>IF(基本信息表!B779="","",基本信息表!B779)</f>
        <v/>
      </c>
      <c r="C783" s="13" t="str">
        <f>IF(B783="","",VLOOKUP(B783,基本信息表!B:N,2,FALSE))</f>
        <v/>
      </c>
      <c r="D783" s="13" t="str">
        <f>IF(B783="","",VLOOKUP(B783,基本信息表!B:N,4,FALSE))</f>
        <v/>
      </c>
      <c r="E783" s="13" t="str">
        <f>IF(B783="","",VLOOKUP(B783,基本信息表!B:N,12,FALSE))</f>
        <v/>
      </c>
      <c r="F783" s="14"/>
      <c r="G783" s="15" t="str">
        <f>IF(B783="","",VLOOKUP(B783,提成表!B:I,8,FALSE))</f>
        <v/>
      </c>
      <c r="H783" s="14" t="str">
        <f t="shared" ref="H783:H846" si="26">IF(B783="","",F783+G783)</f>
        <v/>
      </c>
      <c r="I783" s="14"/>
      <c r="J783" s="15" t="str">
        <f t="shared" ref="J783:J846" si="27">IF(B783="","",H783-I783)</f>
        <v/>
      </c>
      <c r="K783" s="16"/>
    </row>
    <row r="784" customHeight="1" spans="2:11">
      <c r="B784" s="13" t="str">
        <f>IF(基本信息表!B780="","",基本信息表!B780)</f>
        <v/>
      </c>
      <c r="C784" s="13" t="str">
        <f>IF(B784="","",VLOOKUP(B784,基本信息表!B:N,2,FALSE))</f>
        <v/>
      </c>
      <c r="D784" s="13" t="str">
        <f>IF(B784="","",VLOOKUP(B784,基本信息表!B:N,4,FALSE))</f>
        <v/>
      </c>
      <c r="E784" s="13" t="str">
        <f>IF(B784="","",VLOOKUP(B784,基本信息表!B:N,12,FALSE))</f>
        <v/>
      </c>
      <c r="F784" s="14"/>
      <c r="G784" s="15" t="str">
        <f>IF(B784="","",VLOOKUP(B784,提成表!B:I,8,FALSE))</f>
        <v/>
      </c>
      <c r="H784" s="14" t="str">
        <f t="shared" si="26"/>
        <v/>
      </c>
      <c r="I784" s="14"/>
      <c r="J784" s="15" t="str">
        <f t="shared" si="27"/>
        <v/>
      </c>
      <c r="K784" s="16"/>
    </row>
    <row r="785" customHeight="1" spans="2:11">
      <c r="B785" s="13" t="str">
        <f>IF(基本信息表!B781="","",基本信息表!B781)</f>
        <v/>
      </c>
      <c r="C785" s="13" t="str">
        <f>IF(B785="","",VLOOKUP(B785,基本信息表!B:N,2,FALSE))</f>
        <v/>
      </c>
      <c r="D785" s="13" t="str">
        <f>IF(B785="","",VLOOKUP(B785,基本信息表!B:N,4,FALSE))</f>
        <v/>
      </c>
      <c r="E785" s="13" t="str">
        <f>IF(B785="","",VLOOKUP(B785,基本信息表!B:N,12,FALSE))</f>
        <v/>
      </c>
      <c r="F785" s="14"/>
      <c r="G785" s="15" t="str">
        <f>IF(B785="","",VLOOKUP(B785,提成表!B:I,8,FALSE))</f>
        <v/>
      </c>
      <c r="H785" s="14" t="str">
        <f t="shared" si="26"/>
        <v/>
      </c>
      <c r="I785" s="14"/>
      <c r="J785" s="15" t="str">
        <f t="shared" si="27"/>
        <v/>
      </c>
      <c r="K785" s="16"/>
    </row>
    <row r="786" customHeight="1" spans="2:11">
      <c r="B786" s="13" t="str">
        <f>IF(基本信息表!B782="","",基本信息表!B782)</f>
        <v/>
      </c>
      <c r="C786" s="13" t="str">
        <f>IF(B786="","",VLOOKUP(B786,基本信息表!B:N,2,FALSE))</f>
        <v/>
      </c>
      <c r="D786" s="13" t="str">
        <f>IF(B786="","",VLOOKUP(B786,基本信息表!B:N,4,FALSE))</f>
        <v/>
      </c>
      <c r="E786" s="13" t="str">
        <f>IF(B786="","",VLOOKUP(B786,基本信息表!B:N,12,FALSE))</f>
        <v/>
      </c>
      <c r="F786" s="14"/>
      <c r="G786" s="15" t="str">
        <f>IF(B786="","",VLOOKUP(B786,提成表!B:I,8,FALSE))</f>
        <v/>
      </c>
      <c r="H786" s="14" t="str">
        <f t="shared" si="26"/>
        <v/>
      </c>
      <c r="I786" s="14"/>
      <c r="J786" s="15" t="str">
        <f t="shared" si="27"/>
        <v/>
      </c>
      <c r="K786" s="16"/>
    </row>
    <row r="787" customHeight="1" spans="2:11">
      <c r="B787" s="13" t="str">
        <f>IF(基本信息表!B783="","",基本信息表!B783)</f>
        <v/>
      </c>
      <c r="C787" s="13" t="str">
        <f>IF(B787="","",VLOOKUP(B787,基本信息表!B:N,2,FALSE))</f>
        <v/>
      </c>
      <c r="D787" s="13" t="str">
        <f>IF(B787="","",VLOOKUP(B787,基本信息表!B:N,4,FALSE))</f>
        <v/>
      </c>
      <c r="E787" s="13" t="str">
        <f>IF(B787="","",VLOOKUP(B787,基本信息表!B:N,12,FALSE))</f>
        <v/>
      </c>
      <c r="F787" s="14"/>
      <c r="G787" s="15" t="str">
        <f>IF(B787="","",VLOOKUP(B787,提成表!B:I,8,FALSE))</f>
        <v/>
      </c>
      <c r="H787" s="14" t="str">
        <f t="shared" si="26"/>
        <v/>
      </c>
      <c r="I787" s="14"/>
      <c r="J787" s="15" t="str">
        <f t="shared" si="27"/>
        <v/>
      </c>
      <c r="K787" s="16"/>
    </row>
    <row r="788" customHeight="1" spans="2:11">
      <c r="B788" s="13" t="str">
        <f>IF(基本信息表!B784="","",基本信息表!B784)</f>
        <v/>
      </c>
      <c r="C788" s="13" t="str">
        <f>IF(B788="","",VLOOKUP(B788,基本信息表!B:N,2,FALSE))</f>
        <v/>
      </c>
      <c r="D788" s="13" t="str">
        <f>IF(B788="","",VLOOKUP(B788,基本信息表!B:N,4,FALSE))</f>
        <v/>
      </c>
      <c r="E788" s="13" t="str">
        <f>IF(B788="","",VLOOKUP(B788,基本信息表!B:N,12,FALSE))</f>
        <v/>
      </c>
      <c r="F788" s="14"/>
      <c r="G788" s="15" t="str">
        <f>IF(B788="","",VLOOKUP(B788,提成表!B:I,8,FALSE))</f>
        <v/>
      </c>
      <c r="H788" s="14" t="str">
        <f t="shared" si="26"/>
        <v/>
      </c>
      <c r="I788" s="14"/>
      <c r="J788" s="15" t="str">
        <f t="shared" si="27"/>
        <v/>
      </c>
      <c r="K788" s="16"/>
    </row>
    <row r="789" customHeight="1" spans="2:11">
      <c r="B789" s="13" t="str">
        <f>IF(基本信息表!B785="","",基本信息表!B785)</f>
        <v/>
      </c>
      <c r="C789" s="13" t="str">
        <f>IF(B789="","",VLOOKUP(B789,基本信息表!B:N,2,FALSE))</f>
        <v/>
      </c>
      <c r="D789" s="13" t="str">
        <f>IF(B789="","",VLOOKUP(B789,基本信息表!B:N,4,FALSE))</f>
        <v/>
      </c>
      <c r="E789" s="13" t="str">
        <f>IF(B789="","",VLOOKUP(B789,基本信息表!B:N,12,FALSE))</f>
        <v/>
      </c>
      <c r="F789" s="14"/>
      <c r="G789" s="15" t="str">
        <f>IF(B789="","",VLOOKUP(B789,提成表!B:I,8,FALSE))</f>
        <v/>
      </c>
      <c r="H789" s="14" t="str">
        <f t="shared" si="26"/>
        <v/>
      </c>
      <c r="I789" s="14"/>
      <c r="J789" s="15" t="str">
        <f t="shared" si="27"/>
        <v/>
      </c>
      <c r="K789" s="16"/>
    </row>
    <row r="790" customHeight="1" spans="2:11">
      <c r="B790" s="13" t="str">
        <f>IF(基本信息表!B786="","",基本信息表!B786)</f>
        <v/>
      </c>
      <c r="C790" s="13" t="str">
        <f>IF(B790="","",VLOOKUP(B790,基本信息表!B:N,2,FALSE))</f>
        <v/>
      </c>
      <c r="D790" s="13" t="str">
        <f>IF(B790="","",VLOOKUP(B790,基本信息表!B:N,4,FALSE))</f>
        <v/>
      </c>
      <c r="E790" s="13" t="str">
        <f>IF(B790="","",VLOOKUP(B790,基本信息表!B:N,12,FALSE))</f>
        <v/>
      </c>
      <c r="F790" s="14"/>
      <c r="G790" s="15" t="str">
        <f>IF(B790="","",VLOOKUP(B790,提成表!B:I,8,FALSE))</f>
        <v/>
      </c>
      <c r="H790" s="14" t="str">
        <f t="shared" si="26"/>
        <v/>
      </c>
      <c r="I790" s="14"/>
      <c r="J790" s="15" t="str">
        <f t="shared" si="27"/>
        <v/>
      </c>
      <c r="K790" s="16"/>
    </row>
    <row r="791" customHeight="1" spans="2:11">
      <c r="B791" s="13" t="str">
        <f>IF(基本信息表!B787="","",基本信息表!B787)</f>
        <v/>
      </c>
      <c r="C791" s="13" t="str">
        <f>IF(B791="","",VLOOKUP(B791,基本信息表!B:N,2,FALSE))</f>
        <v/>
      </c>
      <c r="D791" s="13" t="str">
        <f>IF(B791="","",VLOOKUP(B791,基本信息表!B:N,4,FALSE))</f>
        <v/>
      </c>
      <c r="E791" s="13" t="str">
        <f>IF(B791="","",VLOOKUP(B791,基本信息表!B:N,12,FALSE))</f>
        <v/>
      </c>
      <c r="F791" s="14"/>
      <c r="G791" s="15" t="str">
        <f>IF(B791="","",VLOOKUP(B791,提成表!B:I,8,FALSE))</f>
        <v/>
      </c>
      <c r="H791" s="14" t="str">
        <f t="shared" si="26"/>
        <v/>
      </c>
      <c r="I791" s="14"/>
      <c r="J791" s="15" t="str">
        <f t="shared" si="27"/>
        <v/>
      </c>
      <c r="K791" s="16"/>
    </row>
    <row r="792" customHeight="1" spans="2:11">
      <c r="B792" s="13" t="str">
        <f>IF(基本信息表!B788="","",基本信息表!B788)</f>
        <v/>
      </c>
      <c r="C792" s="13" t="str">
        <f>IF(B792="","",VLOOKUP(B792,基本信息表!B:N,2,FALSE))</f>
        <v/>
      </c>
      <c r="D792" s="13" t="str">
        <f>IF(B792="","",VLOOKUP(B792,基本信息表!B:N,4,FALSE))</f>
        <v/>
      </c>
      <c r="E792" s="13" t="str">
        <f>IF(B792="","",VLOOKUP(B792,基本信息表!B:N,12,FALSE))</f>
        <v/>
      </c>
      <c r="F792" s="14"/>
      <c r="G792" s="15" t="str">
        <f>IF(B792="","",VLOOKUP(B792,提成表!B:I,8,FALSE))</f>
        <v/>
      </c>
      <c r="H792" s="14" t="str">
        <f t="shared" si="26"/>
        <v/>
      </c>
      <c r="I792" s="14"/>
      <c r="J792" s="15" t="str">
        <f t="shared" si="27"/>
        <v/>
      </c>
      <c r="K792" s="16"/>
    </row>
    <row r="793" customHeight="1" spans="2:11">
      <c r="B793" s="13" t="str">
        <f>IF(基本信息表!B789="","",基本信息表!B789)</f>
        <v/>
      </c>
      <c r="C793" s="13" t="str">
        <f>IF(B793="","",VLOOKUP(B793,基本信息表!B:N,2,FALSE))</f>
        <v/>
      </c>
      <c r="D793" s="13" t="str">
        <f>IF(B793="","",VLOOKUP(B793,基本信息表!B:N,4,FALSE))</f>
        <v/>
      </c>
      <c r="E793" s="13" t="str">
        <f>IF(B793="","",VLOOKUP(B793,基本信息表!B:N,12,FALSE))</f>
        <v/>
      </c>
      <c r="F793" s="14"/>
      <c r="G793" s="15" t="str">
        <f>IF(B793="","",VLOOKUP(B793,提成表!B:I,8,FALSE))</f>
        <v/>
      </c>
      <c r="H793" s="14" t="str">
        <f t="shared" si="26"/>
        <v/>
      </c>
      <c r="I793" s="14"/>
      <c r="J793" s="15" t="str">
        <f t="shared" si="27"/>
        <v/>
      </c>
      <c r="K793" s="16"/>
    </row>
    <row r="794" customHeight="1" spans="2:11">
      <c r="B794" s="13" t="str">
        <f>IF(基本信息表!B790="","",基本信息表!B790)</f>
        <v/>
      </c>
      <c r="C794" s="13" t="str">
        <f>IF(B794="","",VLOOKUP(B794,基本信息表!B:N,2,FALSE))</f>
        <v/>
      </c>
      <c r="D794" s="13" t="str">
        <f>IF(B794="","",VLOOKUP(B794,基本信息表!B:N,4,FALSE))</f>
        <v/>
      </c>
      <c r="E794" s="13" t="str">
        <f>IF(B794="","",VLOOKUP(B794,基本信息表!B:N,12,FALSE))</f>
        <v/>
      </c>
      <c r="F794" s="14"/>
      <c r="G794" s="15" t="str">
        <f>IF(B794="","",VLOOKUP(B794,提成表!B:I,8,FALSE))</f>
        <v/>
      </c>
      <c r="H794" s="14" t="str">
        <f t="shared" si="26"/>
        <v/>
      </c>
      <c r="I794" s="14"/>
      <c r="J794" s="15" t="str">
        <f t="shared" si="27"/>
        <v/>
      </c>
      <c r="K794" s="16"/>
    </row>
    <row r="795" customHeight="1" spans="2:11">
      <c r="B795" s="13" t="str">
        <f>IF(基本信息表!B791="","",基本信息表!B791)</f>
        <v/>
      </c>
      <c r="C795" s="13" t="str">
        <f>IF(B795="","",VLOOKUP(B795,基本信息表!B:N,2,FALSE))</f>
        <v/>
      </c>
      <c r="D795" s="13" t="str">
        <f>IF(B795="","",VLOOKUP(B795,基本信息表!B:N,4,FALSE))</f>
        <v/>
      </c>
      <c r="E795" s="13" t="str">
        <f>IF(B795="","",VLOOKUP(B795,基本信息表!B:N,12,FALSE))</f>
        <v/>
      </c>
      <c r="F795" s="14"/>
      <c r="G795" s="15" t="str">
        <f>IF(B795="","",VLOOKUP(B795,提成表!B:I,8,FALSE))</f>
        <v/>
      </c>
      <c r="H795" s="14" t="str">
        <f t="shared" si="26"/>
        <v/>
      </c>
      <c r="I795" s="14"/>
      <c r="J795" s="15" t="str">
        <f t="shared" si="27"/>
        <v/>
      </c>
      <c r="K795" s="16"/>
    </row>
    <row r="796" customHeight="1" spans="2:11">
      <c r="B796" s="13" t="str">
        <f>IF(基本信息表!B792="","",基本信息表!B792)</f>
        <v/>
      </c>
      <c r="C796" s="13" t="str">
        <f>IF(B796="","",VLOOKUP(B796,基本信息表!B:N,2,FALSE))</f>
        <v/>
      </c>
      <c r="D796" s="13" t="str">
        <f>IF(B796="","",VLOOKUP(B796,基本信息表!B:N,4,FALSE))</f>
        <v/>
      </c>
      <c r="E796" s="13" t="str">
        <f>IF(B796="","",VLOOKUP(B796,基本信息表!B:N,12,FALSE))</f>
        <v/>
      </c>
      <c r="F796" s="14"/>
      <c r="G796" s="15" t="str">
        <f>IF(B796="","",VLOOKUP(B796,提成表!B:I,8,FALSE))</f>
        <v/>
      </c>
      <c r="H796" s="14" t="str">
        <f t="shared" si="26"/>
        <v/>
      </c>
      <c r="I796" s="14"/>
      <c r="J796" s="15" t="str">
        <f t="shared" si="27"/>
        <v/>
      </c>
      <c r="K796" s="16"/>
    </row>
    <row r="797" customHeight="1" spans="2:11">
      <c r="B797" s="13" t="str">
        <f>IF(基本信息表!B793="","",基本信息表!B793)</f>
        <v/>
      </c>
      <c r="C797" s="13" t="str">
        <f>IF(B797="","",VLOOKUP(B797,基本信息表!B:N,2,FALSE))</f>
        <v/>
      </c>
      <c r="D797" s="13" t="str">
        <f>IF(B797="","",VLOOKUP(B797,基本信息表!B:N,4,FALSE))</f>
        <v/>
      </c>
      <c r="E797" s="13" t="str">
        <f>IF(B797="","",VLOOKUP(B797,基本信息表!B:N,12,FALSE))</f>
        <v/>
      </c>
      <c r="F797" s="14"/>
      <c r="G797" s="15" t="str">
        <f>IF(B797="","",VLOOKUP(B797,提成表!B:I,8,FALSE))</f>
        <v/>
      </c>
      <c r="H797" s="14" t="str">
        <f t="shared" si="26"/>
        <v/>
      </c>
      <c r="I797" s="14"/>
      <c r="J797" s="15" t="str">
        <f t="shared" si="27"/>
        <v/>
      </c>
      <c r="K797" s="16"/>
    </row>
    <row r="798" customHeight="1" spans="2:11">
      <c r="B798" s="13" t="str">
        <f>IF(基本信息表!B794="","",基本信息表!B794)</f>
        <v/>
      </c>
      <c r="C798" s="13" t="str">
        <f>IF(B798="","",VLOOKUP(B798,基本信息表!B:N,2,FALSE))</f>
        <v/>
      </c>
      <c r="D798" s="13" t="str">
        <f>IF(B798="","",VLOOKUP(B798,基本信息表!B:N,4,FALSE))</f>
        <v/>
      </c>
      <c r="E798" s="13" t="str">
        <f>IF(B798="","",VLOOKUP(B798,基本信息表!B:N,12,FALSE))</f>
        <v/>
      </c>
      <c r="F798" s="14"/>
      <c r="G798" s="15" t="str">
        <f>IF(B798="","",VLOOKUP(B798,提成表!B:I,8,FALSE))</f>
        <v/>
      </c>
      <c r="H798" s="14" t="str">
        <f t="shared" si="26"/>
        <v/>
      </c>
      <c r="I798" s="14"/>
      <c r="J798" s="15" t="str">
        <f t="shared" si="27"/>
        <v/>
      </c>
      <c r="K798" s="16"/>
    </row>
    <row r="799" customHeight="1" spans="2:11">
      <c r="B799" s="13" t="str">
        <f>IF(基本信息表!B795="","",基本信息表!B795)</f>
        <v/>
      </c>
      <c r="C799" s="13" t="str">
        <f>IF(B799="","",VLOOKUP(B799,基本信息表!B:N,2,FALSE))</f>
        <v/>
      </c>
      <c r="D799" s="13" t="str">
        <f>IF(B799="","",VLOOKUP(B799,基本信息表!B:N,4,FALSE))</f>
        <v/>
      </c>
      <c r="E799" s="13" t="str">
        <f>IF(B799="","",VLOOKUP(B799,基本信息表!B:N,12,FALSE))</f>
        <v/>
      </c>
      <c r="F799" s="14"/>
      <c r="G799" s="15" t="str">
        <f>IF(B799="","",VLOOKUP(B799,提成表!B:I,8,FALSE))</f>
        <v/>
      </c>
      <c r="H799" s="14" t="str">
        <f t="shared" si="26"/>
        <v/>
      </c>
      <c r="I799" s="14"/>
      <c r="J799" s="15" t="str">
        <f t="shared" si="27"/>
        <v/>
      </c>
      <c r="K799" s="16"/>
    </row>
    <row r="800" customHeight="1" spans="2:11">
      <c r="B800" s="13" t="str">
        <f>IF(基本信息表!B796="","",基本信息表!B796)</f>
        <v/>
      </c>
      <c r="C800" s="13" t="str">
        <f>IF(B800="","",VLOOKUP(B800,基本信息表!B:N,2,FALSE))</f>
        <v/>
      </c>
      <c r="D800" s="13" t="str">
        <f>IF(B800="","",VLOOKUP(B800,基本信息表!B:N,4,FALSE))</f>
        <v/>
      </c>
      <c r="E800" s="13" t="str">
        <f>IF(B800="","",VLOOKUP(B800,基本信息表!B:N,12,FALSE))</f>
        <v/>
      </c>
      <c r="F800" s="14"/>
      <c r="G800" s="15" t="str">
        <f>IF(B800="","",VLOOKUP(B800,提成表!B:I,8,FALSE))</f>
        <v/>
      </c>
      <c r="H800" s="14" t="str">
        <f t="shared" si="26"/>
        <v/>
      </c>
      <c r="I800" s="14"/>
      <c r="J800" s="15" t="str">
        <f t="shared" si="27"/>
        <v/>
      </c>
      <c r="K800" s="16"/>
    </row>
    <row r="801" customHeight="1" spans="2:11">
      <c r="B801" s="13" t="str">
        <f>IF(基本信息表!B797="","",基本信息表!B797)</f>
        <v/>
      </c>
      <c r="C801" s="13" t="str">
        <f>IF(B801="","",VLOOKUP(B801,基本信息表!B:N,2,FALSE))</f>
        <v/>
      </c>
      <c r="D801" s="13" t="str">
        <f>IF(B801="","",VLOOKUP(B801,基本信息表!B:N,4,FALSE))</f>
        <v/>
      </c>
      <c r="E801" s="13" t="str">
        <f>IF(B801="","",VLOOKUP(B801,基本信息表!B:N,12,FALSE))</f>
        <v/>
      </c>
      <c r="F801" s="14"/>
      <c r="G801" s="15" t="str">
        <f>IF(B801="","",VLOOKUP(B801,提成表!B:I,8,FALSE))</f>
        <v/>
      </c>
      <c r="H801" s="14" t="str">
        <f t="shared" si="26"/>
        <v/>
      </c>
      <c r="I801" s="14"/>
      <c r="J801" s="15" t="str">
        <f t="shared" si="27"/>
        <v/>
      </c>
      <c r="K801" s="16"/>
    </row>
    <row r="802" customHeight="1" spans="2:11">
      <c r="B802" s="13" t="str">
        <f>IF(基本信息表!B798="","",基本信息表!B798)</f>
        <v/>
      </c>
      <c r="C802" s="13" t="str">
        <f>IF(B802="","",VLOOKUP(B802,基本信息表!B:N,2,FALSE))</f>
        <v/>
      </c>
      <c r="D802" s="13" t="str">
        <f>IF(B802="","",VLOOKUP(B802,基本信息表!B:N,4,FALSE))</f>
        <v/>
      </c>
      <c r="E802" s="13" t="str">
        <f>IF(B802="","",VLOOKUP(B802,基本信息表!B:N,12,FALSE))</f>
        <v/>
      </c>
      <c r="F802" s="14"/>
      <c r="G802" s="15" t="str">
        <f>IF(B802="","",VLOOKUP(B802,提成表!B:I,8,FALSE))</f>
        <v/>
      </c>
      <c r="H802" s="14" t="str">
        <f t="shared" si="26"/>
        <v/>
      </c>
      <c r="I802" s="14"/>
      <c r="J802" s="15" t="str">
        <f t="shared" si="27"/>
        <v/>
      </c>
      <c r="K802" s="16"/>
    </row>
    <row r="803" customHeight="1" spans="2:11">
      <c r="B803" s="13" t="str">
        <f>IF(基本信息表!B799="","",基本信息表!B799)</f>
        <v/>
      </c>
      <c r="C803" s="13" t="str">
        <f>IF(B803="","",VLOOKUP(B803,基本信息表!B:N,2,FALSE))</f>
        <v/>
      </c>
      <c r="D803" s="13" t="str">
        <f>IF(B803="","",VLOOKUP(B803,基本信息表!B:N,4,FALSE))</f>
        <v/>
      </c>
      <c r="E803" s="13" t="str">
        <f>IF(B803="","",VLOOKUP(B803,基本信息表!B:N,12,FALSE))</f>
        <v/>
      </c>
      <c r="F803" s="14"/>
      <c r="G803" s="15" t="str">
        <f>IF(B803="","",VLOOKUP(B803,提成表!B:I,8,FALSE))</f>
        <v/>
      </c>
      <c r="H803" s="14" t="str">
        <f t="shared" si="26"/>
        <v/>
      </c>
      <c r="I803" s="14"/>
      <c r="J803" s="15" t="str">
        <f t="shared" si="27"/>
        <v/>
      </c>
      <c r="K803" s="16"/>
    </row>
    <row r="804" customHeight="1" spans="2:11">
      <c r="B804" s="13" t="str">
        <f>IF(基本信息表!B800="","",基本信息表!B800)</f>
        <v/>
      </c>
      <c r="C804" s="13" t="str">
        <f>IF(B804="","",VLOOKUP(B804,基本信息表!B:N,2,FALSE))</f>
        <v/>
      </c>
      <c r="D804" s="13" t="str">
        <f>IF(B804="","",VLOOKUP(B804,基本信息表!B:N,4,FALSE))</f>
        <v/>
      </c>
      <c r="E804" s="13" t="str">
        <f>IF(B804="","",VLOOKUP(B804,基本信息表!B:N,12,FALSE))</f>
        <v/>
      </c>
      <c r="F804" s="14"/>
      <c r="G804" s="15" t="str">
        <f>IF(B804="","",VLOOKUP(B804,提成表!B:I,8,FALSE))</f>
        <v/>
      </c>
      <c r="H804" s="14" t="str">
        <f t="shared" si="26"/>
        <v/>
      </c>
      <c r="I804" s="14"/>
      <c r="J804" s="15" t="str">
        <f t="shared" si="27"/>
        <v/>
      </c>
      <c r="K804" s="16"/>
    </row>
    <row r="805" customHeight="1" spans="2:11">
      <c r="B805" s="13" t="str">
        <f>IF(基本信息表!B801="","",基本信息表!B801)</f>
        <v/>
      </c>
      <c r="C805" s="13" t="str">
        <f>IF(B805="","",VLOOKUP(B805,基本信息表!B:N,2,FALSE))</f>
        <v/>
      </c>
      <c r="D805" s="13" t="str">
        <f>IF(B805="","",VLOOKUP(B805,基本信息表!B:N,4,FALSE))</f>
        <v/>
      </c>
      <c r="E805" s="13" t="str">
        <f>IF(B805="","",VLOOKUP(B805,基本信息表!B:N,12,FALSE))</f>
        <v/>
      </c>
      <c r="F805" s="14"/>
      <c r="G805" s="15" t="str">
        <f>IF(B805="","",VLOOKUP(B805,提成表!B:I,8,FALSE))</f>
        <v/>
      </c>
      <c r="H805" s="14" t="str">
        <f t="shared" si="26"/>
        <v/>
      </c>
      <c r="I805" s="14"/>
      <c r="J805" s="15" t="str">
        <f t="shared" si="27"/>
        <v/>
      </c>
      <c r="K805" s="16"/>
    </row>
    <row r="806" customHeight="1" spans="2:11">
      <c r="B806" s="13" t="str">
        <f>IF(基本信息表!B802="","",基本信息表!B802)</f>
        <v/>
      </c>
      <c r="C806" s="13" t="str">
        <f>IF(B806="","",VLOOKUP(B806,基本信息表!B:N,2,FALSE))</f>
        <v/>
      </c>
      <c r="D806" s="13" t="str">
        <f>IF(B806="","",VLOOKUP(B806,基本信息表!B:N,4,FALSE))</f>
        <v/>
      </c>
      <c r="E806" s="13" t="str">
        <f>IF(B806="","",VLOOKUP(B806,基本信息表!B:N,12,FALSE))</f>
        <v/>
      </c>
      <c r="F806" s="14"/>
      <c r="G806" s="15" t="str">
        <f>IF(B806="","",VLOOKUP(B806,提成表!B:I,8,FALSE))</f>
        <v/>
      </c>
      <c r="H806" s="14" t="str">
        <f t="shared" si="26"/>
        <v/>
      </c>
      <c r="I806" s="14"/>
      <c r="J806" s="15" t="str">
        <f t="shared" si="27"/>
        <v/>
      </c>
      <c r="K806" s="16"/>
    </row>
    <row r="807" customHeight="1" spans="2:11">
      <c r="B807" s="13" t="str">
        <f>IF(基本信息表!B803="","",基本信息表!B803)</f>
        <v/>
      </c>
      <c r="C807" s="13" t="str">
        <f>IF(B807="","",VLOOKUP(B807,基本信息表!B:N,2,FALSE))</f>
        <v/>
      </c>
      <c r="D807" s="13" t="str">
        <f>IF(B807="","",VLOOKUP(B807,基本信息表!B:N,4,FALSE))</f>
        <v/>
      </c>
      <c r="E807" s="13" t="str">
        <f>IF(B807="","",VLOOKUP(B807,基本信息表!B:N,12,FALSE))</f>
        <v/>
      </c>
      <c r="F807" s="14"/>
      <c r="G807" s="15" t="str">
        <f>IF(B807="","",VLOOKUP(B807,提成表!B:I,8,FALSE))</f>
        <v/>
      </c>
      <c r="H807" s="14" t="str">
        <f t="shared" si="26"/>
        <v/>
      </c>
      <c r="I807" s="14"/>
      <c r="J807" s="15" t="str">
        <f t="shared" si="27"/>
        <v/>
      </c>
      <c r="K807" s="16"/>
    </row>
    <row r="808" customHeight="1" spans="2:11">
      <c r="B808" s="13" t="str">
        <f>IF(基本信息表!B804="","",基本信息表!B804)</f>
        <v/>
      </c>
      <c r="C808" s="13" t="str">
        <f>IF(B808="","",VLOOKUP(B808,基本信息表!B:N,2,FALSE))</f>
        <v/>
      </c>
      <c r="D808" s="13" t="str">
        <f>IF(B808="","",VLOOKUP(B808,基本信息表!B:N,4,FALSE))</f>
        <v/>
      </c>
      <c r="E808" s="13" t="str">
        <f>IF(B808="","",VLOOKUP(B808,基本信息表!B:N,12,FALSE))</f>
        <v/>
      </c>
      <c r="F808" s="14"/>
      <c r="G808" s="15" t="str">
        <f>IF(B808="","",VLOOKUP(B808,提成表!B:I,8,FALSE))</f>
        <v/>
      </c>
      <c r="H808" s="14" t="str">
        <f t="shared" si="26"/>
        <v/>
      </c>
      <c r="I808" s="14"/>
      <c r="J808" s="15" t="str">
        <f t="shared" si="27"/>
        <v/>
      </c>
      <c r="K808" s="16"/>
    </row>
    <row r="809" customHeight="1" spans="2:11">
      <c r="B809" s="13" t="str">
        <f>IF(基本信息表!B805="","",基本信息表!B805)</f>
        <v/>
      </c>
      <c r="C809" s="13" t="str">
        <f>IF(B809="","",VLOOKUP(B809,基本信息表!B:N,2,FALSE))</f>
        <v/>
      </c>
      <c r="D809" s="13" t="str">
        <f>IF(B809="","",VLOOKUP(B809,基本信息表!B:N,4,FALSE))</f>
        <v/>
      </c>
      <c r="E809" s="13" t="str">
        <f>IF(B809="","",VLOOKUP(B809,基本信息表!B:N,12,FALSE))</f>
        <v/>
      </c>
      <c r="F809" s="14"/>
      <c r="G809" s="15" t="str">
        <f>IF(B809="","",VLOOKUP(B809,提成表!B:I,8,FALSE))</f>
        <v/>
      </c>
      <c r="H809" s="14" t="str">
        <f t="shared" si="26"/>
        <v/>
      </c>
      <c r="I809" s="14"/>
      <c r="J809" s="15" t="str">
        <f t="shared" si="27"/>
        <v/>
      </c>
      <c r="K809" s="16"/>
    </row>
    <row r="810" customHeight="1" spans="2:11">
      <c r="B810" s="13" t="str">
        <f>IF(基本信息表!B806="","",基本信息表!B806)</f>
        <v/>
      </c>
      <c r="C810" s="13" t="str">
        <f>IF(B810="","",VLOOKUP(B810,基本信息表!B:N,2,FALSE))</f>
        <v/>
      </c>
      <c r="D810" s="13" t="str">
        <f>IF(B810="","",VLOOKUP(B810,基本信息表!B:N,4,FALSE))</f>
        <v/>
      </c>
      <c r="E810" s="13" t="str">
        <f>IF(B810="","",VLOOKUP(B810,基本信息表!B:N,12,FALSE))</f>
        <v/>
      </c>
      <c r="F810" s="14"/>
      <c r="G810" s="15" t="str">
        <f>IF(B810="","",VLOOKUP(B810,提成表!B:I,8,FALSE))</f>
        <v/>
      </c>
      <c r="H810" s="14" t="str">
        <f t="shared" si="26"/>
        <v/>
      </c>
      <c r="I810" s="14"/>
      <c r="J810" s="15" t="str">
        <f t="shared" si="27"/>
        <v/>
      </c>
      <c r="K810" s="16"/>
    </row>
    <row r="811" customHeight="1" spans="2:11">
      <c r="B811" s="13" t="str">
        <f>IF(基本信息表!B807="","",基本信息表!B807)</f>
        <v/>
      </c>
      <c r="C811" s="13" t="str">
        <f>IF(B811="","",VLOOKUP(B811,基本信息表!B:N,2,FALSE))</f>
        <v/>
      </c>
      <c r="D811" s="13" t="str">
        <f>IF(B811="","",VLOOKUP(B811,基本信息表!B:N,4,FALSE))</f>
        <v/>
      </c>
      <c r="E811" s="13" t="str">
        <f>IF(B811="","",VLOOKUP(B811,基本信息表!B:N,12,FALSE))</f>
        <v/>
      </c>
      <c r="F811" s="14"/>
      <c r="G811" s="15" t="str">
        <f>IF(B811="","",VLOOKUP(B811,提成表!B:I,8,FALSE))</f>
        <v/>
      </c>
      <c r="H811" s="14" t="str">
        <f t="shared" si="26"/>
        <v/>
      </c>
      <c r="I811" s="14"/>
      <c r="J811" s="15" t="str">
        <f t="shared" si="27"/>
        <v/>
      </c>
      <c r="K811" s="16"/>
    </row>
    <row r="812" customHeight="1" spans="2:11">
      <c r="B812" s="13" t="str">
        <f>IF(基本信息表!B808="","",基本信息表!B808)</f>
        <v/>
      </c>
      <c r="C812" s="13" t="str">
        <f>IF(B812="","",VLOOKUP(B812,基本信息表!B:N,2,FALSE))</f>
        <v/>
      </c>
      <c r="D812" s="13" t="str">
        <f>IF(B812="","",VLOOKUP(B812,基本信息表!B:N,4,FALSE))</f>
        <v/>
      </c>
      <c r="E812" s="13" t="str">
        <f>IF(B812="","",VLOOKUP(B812,基本信息表!B:N,12,FALSE))</f>
        <v/>
      </c>
      <c r="F812" s="14"/>
      <c r="G812" s="15" t="str">
        <f>IF(B812="","",VLOOKUP(B812,提成表!B:I,8,FALSE))</f>
        <v/>
      </c>
      <c r="H812" s="14" t="str">
        <f t="shared" si="26"/>
        <v/>
      </c>
      <c r="I812" s="14"/>
      <c r="J812" s="15" t="str">
        <f t="shared" si="27"/>
        <v/>
      </c>
      <c r="K812" s="16"/>
    </row>
    <row r="813" customHeight="1" spans="2:11">
      <c r="B813" s="13" t="str">
        <f>IF(基本信息表!B809="","",基本信息表!B809)</f>
        <v/>
      </c>
      <c r="C813" s="13" t="str">
        <f>IF(B813="","",VLOOKUP(B813,基本信息表!B:N,2,FALSE))</f>
        <v/>
      </c>
      <c r="D813" s="13" t="str">
        <f>IF(B813="","",VLOOKUP(B813,基本信息表!B:N,4,FALSE))</f>
        <v/>
      </c>
      <c r="E813" s="13" t="str">
        <f>IF(B813="","",VLOOKUP(B813,基本信息表!B:N,12,FALSE))</f>
        <v/>
      </c>
      <c r="F813" s="14"/>
      <c r="G813" s="15" t="str">
        <f>IF(B813="","",VLOOKUP(B813,提成表!B:I,8,FALSE))</f>
        <v/>
      </c>
      <c r="H813" s="14" t="str">
        <f t="shared" si="26"/>
        <v/>
      </c>
      <c r="I813" s="14"/>
      <c r="J813" s="15" t="str">
        <f t="shared" si="27"/>
        <v/>
      </c>
      <c r="K813" s="16"/>
    </row>
    <row r="814" customHeight="1" spans="2:11">
      <c r="B814" s="13" t="str">
        <f>IF(基本信息表!B810="","",基本信息表!B810)</f>
        <v/>
      </c>
      <c r="C814" s="13" t="str">
        <f>IF(B814="","",VLOOKUP(B814,基本信息表!B:N,2,FALSE))</f>
        <v/>
      </c>
      <c r="D814" s="13" t="str">
        <f>IF(B814="","",VLOOKUP(B814,基本信息表!B:N,4,FALSE))</f>
        <v/>
      </c>
      <c r="E814" s="13" t="str">
        <f>IF(B814="","",VLOOKUP(B814,基本信息表!B:N,12,FALSE))</f>
        <v/>
      </c>
      <c r="F814" s="14"/>
      <c r="G814" s="15" t="str">
        <f>IF(B814="","",VLOOKUP(B814,提成表!B:I,8,FALSE))</f>
        <v/>
      </c>
      <c r="H814" s="14" t="str">
        <f t="shared" si="26"/>
        <v/>
      </c>
      <c r="I814" s="14"/>
      <c r="J814" s="15" t="str">
        <f t="shared" si="27"/>
        <v/>
      </c>
      <c r="K814" s="16"/>
    </row>
    <row r="815" customHeight="1" spans="2:11">
      <c r="B815" s="13" t="str">
        <f>IF(基本信息表!B811="","",基本信息表!B811)</f>
        <v/>
      </c>
      <c r="C815" s="13" t="str">
        <f>IF(B815="","",VLOOKUP(B815,基本信息表!B:N,2,FALSE))</f>
        <v/>
      </c>
      <c r="D815" s="13" t="str">
        <f>IF(B815="","",VLOOKUP(B815,基本信息表!B:N,4,FALSE))</f>
        <v/>
      </c>
      <c r="E815" s="13" t="str">
        <f>IF(B815="","",VLOOKUP(B815,基本信息表!B:N,12,FALSE))</f>
        <v/>
      </c>
      <c r="F815" s="14"/>
      <c r="G815" s="15" t="str">
        <f>IF(B815="","",VLOOKUP(B815,提成表!B:I,8,FALSE))</f>
        <v/>
      </c>
      <c r="H815" s="14" t="str">
        <f t="shared" si="26"/>
        <v/>
      </c>
      <c r="I815" s="14"/>
      <c r="J815" s="15" t="str">
        <f t="shared" si="27"/>
        <v/>
      </c>
      <c r="K815" s="16"/>
    </row>
    <row r="816" customHeight="1" spans="2:11">
      <c r="B816" s="13" t="str">
        <f>IF(基本信息表!B812="","",基本信息表!B812)</f>
        <v/>
      </c>
      <c r="C816" s="13" t="str">
        <f>IF(B816="","",VLOOKUP(B816,基本信息表!B:N,2,FALSE))</f>
        <v/>
      </c>
      <c r="D816" s="13" t="str">
        <f>IF(B816="","",VLOOKUP(B816,基本信息表!B:N,4,FALSE))</f>
        <v/>
      </c>
      <c r="E816" s="13" t="str">
        <f>IF(B816="","",VLOOKUP(B816,基本信息表!B:N,12,FALSE))</f>
        <v/>
      </c>
      <c r="F816" s="14"/>
      <c r="G816" s="15" t="str">
        <f>IF(B816="","",VLOOKUP(B816,提成表!B:I,8,FALSE))</f>
        <v/>
      </c>
      <c r="H816" s="14" t="str">
        <f t="shared" si="26"/>
        <v/>
      </c>
      <c r="I816" s="14"/>
      <c r="J816" s="15" t="str">
        <f t="shared" si="27"/>
        <v/>
      </c>
      <c r="K816" s="16"/>
    </row>
    <row r="817" customHeight="1" spans="2:11">
      <c r="B817" s="13" t="str">
        <f>IF(基本信息表!B813="","",基本信息表!B813)</f>
        <v/>
      </c>
      <c r="C817" s="13" t="str">
        <f>IF(B817="","",VLOOKUP(B817,基本信息表!B:N,2,FALSE))</f>
        <v/>
      </c>
      <c r="D817" s="13" t="str">
        <f>IF(B817="","",VLOOKUP(B817,基本信息表!B:N,4,FALSE))</f>
        <v/>
      </c>
      <c r="E817" s="13" t="str">
        <f>IF(B817="","",VLOOKUP(B817,基本信息表!B:N,12,FALSE))</f>
        <v/>
      </c>
      <c r="F817" s="14"/>
      <c r="G817" s="15" t="str">
        <f>IF(B817="","",VLOOKUP(B817,提成表!B:I,8,FALSE))</f>
        <v/>
      </c>
      <c r="H817" s="14" t="str">
        <f t="shared" si="26"/>
        <v/>
      </c>
      <c r="I817" s="14"/>
      <c r="J817" s="15" t="str">
        <f t="shared" si="27"/>
        <v/>
      </c>
      <c r="K817" s="16"/>
    </row>
    <row r="818" customHeight="1" spans="2:11">
      <c r="B818" s="13" t="str">
        <f>IF(基本信息表!B814="","",基本信息表!B814)</f>
        <v/>
      </c>
      <c r="C818" s="13" t="str">
        <f>IF(B818="","",VLOOKUP(B818,基本信息表!B:N,2,FALSE))</f>
        <v/>
      </c>
      <c r="D818" s="13" t="str">
        <f>IF(B818="","",VLOOKUP(B818,基本信息表!B:N,4,FALSE))</f>
        <v/>
      </c>
      <c r="E818" s="13" t="str">
        <f>IF(B818="","",VLOOKUP(B818,基本信息表!B:N,12,FALSE))</f>
        <v/>
      </c>
      <c r="F818" s="14"/>
      <c r="G818" s="15" t="str">
        <f>IF(B818="","",VLOOKUP(B818,提成表!B:I,8,FALSE))</f>
        <v/>
      </c>
      <c r="H818" s="14" t="str">
        <f t="shared" si="26"/>
        <v/>
      </c>
      <c r="I818" s="14"/>
      <c r="J818" s="15" t="str">
        <f t="shared" si="27"/>
        <v/>
      </c>
      <c r="K818" s="16"/>
    </row>
    <row r="819" customHeight="1" spans="2:11">
      <c r="B819" s="13" t="str">
        <f>IF(基本信息表!B815="","",基本信息表!B815)</f>
        <v/>
      </c>
      <c r="C819" s="13" t="str">
        <f>IF(B819="","",VLOOKUP(B819,基本信息表!B:N,2,FALSE))</f>
        <v/>
      </c>
      <c r="D819" s="13" t="str">
        <f>IF(B819="","",VLOOKUP(B819,基本信息表!B:N,4,FALSE))</f>
        <v/>
      </c>
      <c r="E819" s="13" t="str">
        <f>IF(B819="","",VLOOKUP(B819,基本信息表!B:N,12,FALSE))</f>
        <v/>
      </c>
      <c r="F819" s="14"/>
      <c r="G819" s="15" t="str">
        <f>IF(B819="","",VLOOKUP(B819,提成表!B:I,8,FALSE))</f>
        <v/>
      </c>
      <c r="H819" s="14" t="str">
        <f t="shared" si="26"/>
        <v/>
      </c>
      <c r="I819" s="14"/>
      <c r="J819" s="15" t="str">
        <f t="shared" si="27"/>
        <v/>
      </c>
      <c r="K819" s="16"/>
    </row>
    <row r="820" customHeight="1" spans="2:11">
      <c r="B820" s="13" t="str">
        <f>IF(基本信息表!B816="","",基本信息表!B816)</f>
        <v/>
      </c>
      <c r="C820" s="13" t="str">
        <f>IF(B820="","",VLOOKUP(B820,基本信息表!B:N,2,FALSE))</f>
        <v/>
      </c>
      <c r="D820" s="13" t="str">
        <f>IF(B820="","",VLOOKUP(B820,基本信息表!B:N,4,FALSE))</f>
        <v/>
      </c>
      <c r="E820" s="13" t="str">
        <f>IF(B820="","",VLOOKUP(B820,基本信息表!B:N,12,FALSE))</f>
        <v/>
      </c>
      <c r="F820" s="14"/>
      <c r="G820" s="15" t="str">
        <f>IF(B820="","",VLOOKUP(B820,提成表!B:I,8,FALSE))</f>
        <v/>
      </c>
      <c r="H820" s="14" t="str">
        <f t="shared" si="26"/>
        <v/>
      </c>
      <c r="I820" s="14"/>
      <c r="J820" s="15" t="str">
        <f t="shared" si="27"/>
        <v/>
      </c>
      <c r="K820" s="16"/>
    </row>
    <row r="821" customHeight="1" spans="2:11">
      <c r="B821" s="13" t="str">
        <f>IF(基本信息表!B817="","",基本信息表!B817)</f>
        <v/>
      </c>
      <c r="C821" s="13" t="str">
        <f>IF(B821="","",VLOOKUP(B821,基本信息表!B:N,2,FALSE))</f>
        <v/>
      </c>
      <c r="D821" s="13" t="str">
        <f>IF(B821="","",VLOOKUP(B821,基本信息表!B:N,4,FALSE))</f>
        <v/>
      </c>
      <c r="E821" s="13" t="str">
        <f>IF(B821="","",VLOOKUP(B821,基本信息表!B:N,12,FALSE))</f>
        <v/>
      </c>
      <c r="F821" s="14"/>
      <c r="G821" s="15" t="str">
        <f>IF(B821="","",VLOOKUP(B821,提成表!B:I,8,FALSE))</f>
        <v/>
      </c>
      <c r="H821" s="14" t="str">
        <f t="shared" si="26"/>
        <v/>
      </c>
      <c r="I821" s="14"/>
      <c r="J821" s="15" t="str">
        <f t="shared" si="27"/>
        <v/>
      </c>
      <c r="K821" s="16"/>
    </row>
    <row r="822" customHeight="1" spans="2:11">
      <c r="B822" s="13" t="str">
        <f>IF(基本信息表!B818="","",基本信息表!B818)</f>
        <v/>
      </c>
      <c r="C822" s="13" t="str">
        <f>IF(B822="","",VLOOKUP(B822,基本信息表!B:N,2,FALSE))</f>
        <v/>
      </c>
      <c r="D822" s="13" t="str">
        <f>IF(B822="","",VLOOKUP(B822,基本信息表!B:N,4,FALSE))</f>
        <v/>
      </c>
      <c r="E822" s="13" t="str">
        <f>IF(B822="","",VLOOKUP(B822,基本信息表!B:N,12,FALSE))</f>
        <v/>
      </c>
      <c r="F822" s="14"/>
      <c r="G822" s="15" t="str">
        <f>IF(B822="","",VLOOKUP(B822,提成表!B:I,8,FALSE))</f>
        <v/>
      </c>
      <c r="H822" s="14" t="str">
        <f t="shared" si="26"/>
        <v/>
      </c>
      <c r="I822" s="14"/>
      <c r="J822" s="15" t="str">
        <f t="shared" si="27"/>
        <v/>
      </c>
      <c r="K822" s="16"/>
    </row>
    <row r="823" customHeight="1" spans="2:11">
      <c r="B823" s="13" t="str">
        <f>IF(基本信息表!B819="","",基本信息表!B819)</f>
        <v/>
      </c>
      <c r="C823" s="13" t="str">
        <f>IF(B823="","",VLOOKUP(B823,基本信息表!B:N,2,FALSE))</f>
        <v/>
      </c>
      <c r="D823" s="13" t="str">
        <f>IF(B823="","",VLOOKUP(B823,基本信息表!B:N,4,FALSE))</f>
        <v/>
      </c>
      <c r="E823" s="13" t="str">
        <f>IF(B823="","",VLOOKUP(B823,基本信息表!B:N,12,FALSE))</f>
        <v/>
      </c>
      <c r="F823" s="14"/>
      <c r="G823" s="15" t="str">
        <f>IF(B823="","",VLOOKUP(B823,提成表!B:I,8,FALSE))</f>
        <v/>
      </c>
      <c r="H823" s="14" t="str">
        <f t="shared" si="26"/>
        <v/>
      </c>
      <c r="I823" s="14"/>
      <c r="J823" s="15" t="str">
        <f t="shared" si="27"/>
        <v/>
      </c>
      <c r="K823" s="16"/>
    </row>
    <row r="824" customHeight="1" spans="2:11">
      <c r="B824" s="13" t="str">
        <f>IF(基本信息表!B820="","",基本信息表!B820)</f>
        <v/>
      </c>
      <c r="C824" s="13" t="str">
        <f>IF(B824="","",VLOOKUP(B824,基本信息表!B:N,2,FALSE))</f>
        <v/>
      </c>
      <c r="D824" s="13" t="str">
        <f>IF(B824="","",VLOOKUP(B824,基本信息表!B:N,4,FALSE))</f>
        <v/>
      </c>
      <c r="E824" s="13" t="str">
        <f>IF(B824="","",VLOOKUP(B824,基本信息表!B:N,12,FALSE))</f>
        <v/>
      </c>
      <c r="F824" s="14"/>
      <c r="G824" s="15" t="str">
        <f>IF(B824="","",VLOOKUP(B824,提成表!B:I,8,FALSE))</f>
        <v/>
      </c>
      <c r="H824" s="14" t="str">
        <f t="shared" si="26"/>
        <v/>
      </c>
      <c r="I824" s="14"/>
      <c r="J824" s="15" t="str">
        <f t="shared" si="27"/>
        <v/>
      </c>
      <c r="K824" s="16"/>
    </row>
    <row r="825" customHeight="1" spans="2:11">
      <c r="B825" s="13" t="str">
        <f>IF(基本信息表!B821="","",基本信息表!B821)</f>
        <v/>
      </c>
      <c r="C825" s="13" t="str">
        <f>IF(B825="","",VLOOKUP(B825,基本信息表!B:N,2,FALSE))</f>
        <v/>
      </c>
      <c r="D825" s="13" t="str">
        <f>IF(B825="","",VLOOKUP(B825,基本信息表!B:N,4,FALSE))</f>
        <v/>
      </c>
      <c r="E825" s="13" t="str">
        <f>IF(B825="","",VLOOKUP(B825,基本信息表!B:N,12,FALSE))</f>
        <v/>
      </c>
      <c r="F825" s="14"/>
      <c r="G825" s="15" t="str">
        <f>IF(B825="","",VLOOKUP(B825,提成表!B:I,8,FALSE))</f>
        <v/>
      </c>
      <c r="H825" s="14" t="str">
        <f t="shared" si="26"/>
        <v/>
      </c>
      <c r="I825" s="14"/>
      <c r="J825" s="15" t="str">
        <f t="shared" si="27"/>
        <v/>
      </c>
      <c r="K825" s="16"/>
    </row>
    <row r="826" customHeight="1" spans="2:11">
      <c r="B826" s="13" t="str">
        <f>IF(基本信息表!B822="","",基本信息表!B822)</f>
        <v/>
      </c>
      <c r="C826" s="13" t="str">
        <f>IF(B826="","",VLOOKUP(B826,基本信息表!B:N,2,FALSE))</f>
        <v/>
      </c>
      <c r="D826" s="13" t="str">
        <f>IF(B826="","",VLOOKUP(B826,基本信息表!B:N,4,FALSE))</f>
        <v/>
      </c>
      <c r="E826" s="13" t="str">
        <f>IF(B826="","",VLOOKUP(B826,基本信息表!B:N,12,FALSE))</f>
        <v/>
      </c>
      <c r="F826" s="14"/>
      <c r="G826" s="15" t="str">
        <f>IF(B826="","",VLOOKUP(B826,提成表!B:I,8,FALSE))</f>
        <v/>
      </c>
      <c r="H826" s="14" t="str">
        <f t="shared" si="26"/>
        <v/>
      </c>
      <c r="I826" s="14"/>
      <c r="J826" s="15" t="str">
        <f t="shared" si="27"/>
        <v/>
      </c>
      <c r="K826" s="16"/>
    </row>
    <row r="827" customHeight="1" spans="2:11">
      <c r="B827" s="13" t="str">
        <f>IF(基本信息表!B823="","",基本信息表!B823)</f>
        <v/>
      </c>
      <c r="C827" s="13" t="str">
        <f>IF(B827="","",VLOOKUP(B827,基本信息表!B:N,2,FALSE))</f>
        <v/>
      </c>
      <c r="D827" s="13" t="str">
        <f>IF(B827="","",VLOOKUP(B827,基本信息表!B:N,4,FALSE))</f>
        <v/>
      </c>
      <c r="E827" s="13" t="str">
        <f>IF(B827="","",VLOOKUP(B827,基本信息表!B:N,12,FALSE))</f>
        <v/>
      </c>
      <c r="F827" s="14"/>
      <c r="G827" s="15" t="str">
        <f>IF(B827="","",VLOOKUP(B827,提成表!B:I,8,FALSE))</f>
        <v/>
      </c>
      <c r="H827" s="14" t="str">
        <f t="shared" si="26"/>
        <v/>
      </c>
      <c r="I827" s="14"/>
      <c r="J827" s="15" t="str">
        <f t="shared" si="27"/>
        <v/>
      </c>
      <c r="K827" s="16"/>
    </row>
    <row r="828" customHeight="1" spans="2:11">
      <c r="B828" s="13" t="str">
        <f>IF(基本信息表!B824="","",基本信息表!B824)</f>
        <v/>
      </c>
      <c r="C828" s="13" t="str">
        <f>IF(B828="","",VLOOKUP(B828,基本信息表!B:N,2,FALSE))</f>
        <v/>
      </c>
      <c r="D828" s="13" t="str">
        <f>IF(B828="","",VLOOKUP(B828,基本信息表!B:N,4,FALSE))</f>
        <v/>
      </c>
      <c r="E828" s="13" t="str">
        <f>IF(B828="","",VLOOKUP(B828,基本信息表!B:N,12,FALSE))</f>
        <v/>
      </c>
      <c r="F828" s="14"/>
      <c r="G828" s="15" t="str">
        <f>IF(B828="","",VLOOKUP(B828,提成表!B:I,8,FALSE))</f>
        <v/>
      </c>
      <c r="H828" s="14" t="str">
        <f t="shared" si="26"/>
        <v/>
      </c>
      <c r="I828" s="14"/>
      <c r="J828" s="15" t="str">
        <f t="shared" si="27"/>
        <v/>
      </c>
      <c r="K828" s="16"/>
    </row>
    <row r="829" customHeight="1" spans="2:11">
      <c r="B829" s="13" t="str">
        <f>IF(基本信息表!B825="","",基本信息表!B825)</f>
        <v/>
      </c>
      <c r="C829" s="13" t="str">
        <f>IF(B829="","",VLOOKUP(B829,基本信息表!B:N,2,FALSE))</f>
        <v/>
      </c>
      <c r="D829" s="13" t="str">
        <f>IF(B829="","",VLOOKUP(B829,基本信息表!B:N,4,FALSE))</f>
        <v/>
      </c>
      <c r="E829" s="13" t="str">
        <f>IF(B829="","",VLOOKUP(B829,基本信息表!B:N,12,FALSE))</f>
        <v/>
      </c>
      <c r="F829" s="14"/>
      <c r="G829" s="15" t="str">
        <f>IF(B829="","",VLOOKUP(B829,提成表!B:I,8,FALSE))</f>
        <v/>
      </c>
      <c r="H829" s="14" t="str">
        <f t="shared" si="26"/>
        <v/>
      </c>
      <c r="I829" s="14"/>
      <c r="J829" s="15" t="str">
        <f t="shared" si="27"/>
        <v/>
      </c>
      <c r="K829" s="16"/>
    </row>
    <row r="830" customHeight="1" spans="2:11">
      <c r="B830" s="13" t="str">
        <f>IF(基本信息表!B826="","",基本信息表!B826)</f>
        <v/>
      </c>
      <c r="C830" s="13" t="str">
        <f>IF(B830="","",VLOOKUP(B830,基本信息表!B:N,2,FALSE))</f>
        <v/>
      </c>
      <c r="D830" s="13" t="str">
        <f>IF(B830="","",VLOOKUP(B830,基本信息表!B:N,4,FALSE))</f>
        <v/>
      </c>
      <c r="E830" s="13" t="str">
        <f>IF(B830="","",VLOOKUP(B830,基本信息表!B:N,12,FALSE))</f>
        <v/>
      </c>
      <c r="F830" s="14"/>
      <c r="G830" s="15" t="str">
        <f>IF(B830="","",VLOOKUP(B830,提成表!B:I,8,FALSE))</f>
        <v/>
      </c>
      <c r="H830" s="14" t="str">
        <f t="shared" si="26"/>
        <v/>
      </c>
      <c r="I830" s="14"/>
      <c r="J830" s="15" t="str">
        <f t="shared" si="27"/>
        <v/>
      </c>
      <c r="K830" s="16"/>
    </row>
    <row r="831" customHeight="1" spans="2:11">
      <c r="B831" s="13" t="str">
        <f>IF(基本信息表!B827="","",基本信息表!B827)</f>
        <v/>
      </c>
      <c r="C831" s="13" t="str">
        <f>IF(B831="","",VLOOKUP(B831,基本信息表!B:N,2,FALSE))</f>
        <v/>
      </c>
      <c r="D831" s="13" t="str">
        <f>IF(B831="","",VLOOKUP(B831,基本信息表!B:N,4,FALSE))</f>
        <v/>
      </c>
      <c r="E831" s="13" t="str">
        <f>IF(B831="","",VLOOKUP(B831,基本信息表!B:N,12,FALSE))</f>
        <v/>
      </c>
      <c r="F831" s="14"/>
      <c r="G831" s="15" t="str">
        <f>IF(B831="","",VLOOKUP(B831,提成表!B:I,8,FALSE))</f>
        <v/>
      </c>
      <c r="H831" s="14" t="str">
        <f t="shared" si="26"/>
        <v/>
      </c>
      <c r="I831" s="14"/>
      <c r="J831" s="15" t="str">
        <f t="shared" si="27"/>
        <v/>
      </c>
      <c r="K831" s="16"/>
    </row>
    <row r="832" customHeight="1" spans="2:11">
      <c r="B832" s="13" t="str">
        <f>IF(基本信息表!B828="","",基本信息表!B828)</f>
        <v/>
      </c>
      <c r="C832" s="13" t="str">
        <f>IF(B832="","",VLOOKUP(B832,基本信息表!B:N,2,FALSE))</f>
        <v/>
      </c>
      <c r="D832" s="13" t="str">
        <f>IF(B832="","",VLOOKUP(B832,基本信息表!B:N,4,FALSE))</f>
        <v/>
      </c>
      <c r="E832" s="13" t="str">
        <f>IF(B832="","",VLOOKUP(B832,基本信息表!B:N,12,FALSE))</f>
        <v/>
      </c>
      <c r="F832" s="14"/>
      <c r="G832" s="15" t="str">
        <f>IF(B832="","",VLOOKUP(B832,提成表!B:I,8,FALSE))</f>
        <v/>
      </c>
      <c r="H832" s="14" t="str">
        <f t="shared" si="26"/>
        <v/>
      </c>
      <c r="I832" s="14"/>
      <c r="J832" s="15" t="str">
        <f t="shared" si="27"/>
        <v/>
      </c>
      <c r="K832" s="16"/>
    </row>
    <row r="833" customHeight="1" spans="2:11">
      <c r="B833" s="13" t="str">
        <f>IF(基本信息表!B829="","",基本信息表!B829)</f>
        <v/>
      </c>
      <c r="C833" s="13" t="str">
        <f>IF(B833="","",VLOOKUP(B833,基本信息表!B:N,2,FALSE))</f>
        <v/>
      </c>
      <c r="D833" s="13" t="str">
        <f>IF(B833="","",VLOOKUP(B833,基本信息表!B:N,4,FALSE))</f>
        <v/>
      </c>
      <c r="E833" s="13" t="str">
        <f>IF(B833="","",VLOOKUP(B833,基本信息表!B:N,12,FALSE))</f>
        <v/>
      </c>
      <c r="F833" s="14"/>
      <c r="G833" s="15" t="str">
        <f>IF(B833="","",VLOOKUP(B833,提成表!B:I,8,FALSE))</f>
        <v/>
      </c>
      <c r="H833" s="14" t="str">
        <f t="shared" si="26"/>
        <v/>
      </c>
      <c r="I833" s="14"/>
      <c r="J833" s="15" t="str">
        <f t="shared" si="27"/>
        <v/>
      </c>
      <c r="K833" s="16"/>
    </row>
    <row r="834" customHeight="1" spans="2:11">
      <c r="B834" s="13" t="str">
        <f>IF(基本信息表!B830="","",基本信息表!B830)</f>
        <v/>
      </c>
      <c r="C834" s="13" t="str">
        <f>IF(B834="","",VLOOKUP(B834,基本信息表!B:N,2,FALSE))</f>
        <v/>
      </c>
      <c r="D834" s="13" t="str">
        <f>IF(B834="","",VLOOKUP(B834,基本信息表!B:N,4,FALSE))</f>
        <v/>
      </c>
      <c r="E834" s="13" t="str">
        <f>IF(B834="","",VLOOKUP(B834,基本信息表!B:N,12,FALSE))</f>
        <v/>
      </c>
      <c r="F834" s="14"/>
      <c r="G834" s="15" t="str">
        <f>IF(B834="","",VLOOKUP(B834,提成表!B:I,8,FALSE))</f>
        <v/>
      </c>
      <c r="H834" s="14" t="str">
        <f t="shared" si="26"/>
        <v/>
      </c>
      <c r="I834" s="14"/>
      <c r="J834" s="15" t="str">
        <f t="shared" si="27"/>
        <v/>
      </c>
      <c r="K834" s="16"/>
    </row>
    <row r="835" customHeight="1" spans="2:11">
      <c r="B835" s="13" t="str">
        <f>IF(基本信息表!B831="","",基本信息表!B831)</f>
        <v/>
      </c>
      <c r="C835" s="13" t="str">
        <f>IF(B835="","",VLOOKUP(B835,基本信息表!B:N,2,FALSE))</f>
        <v/>
      </c>
      <c r="D835" s="13" t="str">
        <f>IF(B835="","",VLOOKUP(B835,基本信息表!B:N,4,FALSE))</f>
        <v/>
      </c>
      <c r="E835" s="13" t="str">
        <f>IF(B835="","",VLOOKUP(B835,基本信息表!B:N,12,FALSE))</f>
        <v/>
      </c>
      <c r="F835" s="14"/>
      <c r="G835" s="15" t="str">
        <f>IF(B835="","",VLOOKUP(B835,提成表!B:I,8,FALSE))</f>
        <v/>
      </c>
      <c r="H835" s="14" t="str">
        <f t="shared" si="26"/>
        <v/>
      </c>
      <c r="I835" s="14"/>
      <c r="J835" s="15" t="str">
        <f t="shared" si="27"/>
        <v/>
      </c>
      <c r="K835" s="16"/>
    </row>
    <row r="836" customHeight="1" spans="2:11">
      <c r="B836" s="13" t="str">
        <f>IF(基本信息表!B832="","",基本信息表!B832)</f>
        <v/>
      </c>
      <c r="C836" s="13" t="str">
        <f>IF(B836="","",VLOOKUP(B836,基本信息表!B:N,2,FALSE))</f>
        <v/>
      </c>
      <c r="D836" s="13" t="str">
        <f>IF(B836="","",VLOOKUP(B836,基本信息表!B:N,4,FALSE))</f>
        <v/>
      </c>
      <c r="E836" s="13" t="str">
        <f>IF(B836="","",VLOOKUP(B836,基本信息表!B:N,12,FALSE))</f>
        <v/>
      </c>
      <c r="F836" s="14"/>
      <c r="G836" s="15" t="str">
        <f>IF(B836="","",VLOOKUP(B836,提成表!B:I,8,FALSE))</f>
        <v/>
      </c>
      <c r="H836" s="14" t="str">
        <f t="shared" si="26"/>
        <v/>
      </c>
      <c r="I836" s="14"/>
      <c r="J836" s="15" t="str">
        <f t="shared" si="27"/>
        <v/>
      </c>
      <c r="K836" s="16"/>
    </row>
    <row r="837" customHeight="1" spans="2:11">
      <c r="B837" s="13" t="str">
        <f>IF(基本信息表!B833="","",基本信息表!B833)</f>
        <v/>
      </c>
      <c r="C837" s="13" t="str">
        <f>IF(B837="","",VLOOKUP(B837,基本信息表!B:N,2,FALSE))</f>
        <v/>
      </c>
      <c r="D837" s="13" t="str">
        <f>IF(B837="","",VLOOKUP(B837,基本信息表!B:N,4,FALSE))</f>
        <v/>
      </c>
      <c r="E837" s="13" t="str">
        <f>IF(B837="","",VLOOKUP(B837,基本信息表!B:N,12,FALSE))</f>
        <v/>
      </c>
      <c r="F837" s="14"/>
      <c r="G837" s="15" t="str">
        <f>IF(B837="","",VLOOKUP(B837,提成表!B:I,8,FALSE))</f>
        <v/>
      </c>
      <c r="H837" s="14" t="str">
        <f t="shared" si="26"/>
        <v/>
      </c>
      <c r="I837" s="14"/>
      <c r="J837" s="15" t="str">
        <f t="shared" si="27"/>
        <v/>
      </c>
      <c r="K837" s="16"/>
    </row>
    <row r="838" customHeight="1" spans="2:11">
      <c r="B838" s="13" t="str">
        <f>IF(基本信息表!B834="","",基本信息表!B834)</f>
        <v/>
      </c>
      <c r="C838" s="13" t="str">
        <f>IF(B838="","",VLOOKUP(B838,基本信息表!B:N,2,FALSE))</f>
        <v/>
      </c>
      <c r="D838" s="13" t="str">
        <f>IF(B838="","",VLOOKUP(B838,基本信息表!B:N,4,FALSE))</f>
        <v/>
      </c>
      <c r="E838" s="13" t="str">
        <f>IF(B838="","",VLOOKUP(B838,基本信息表!B:N,12,FALSE))</f>
        <v/>
      </c>
      <c r="F838" s="14"/>
      <c r="G838" s="15" t="str">
        <f>IF(B838="","",VLOOKUP(B838,提成表!B:I,8,FALSE))</f>
        <v/>
      </c>
      <c r="H838" s="14" t="str">
        <f t="shared" si="26"/>
        <v/>
      </c>
      <c r="I838" s="14"/>
      <c r="J838" s="15" t="str">
        <f t="shared" si="27"/>
        <v/>
      </c>
      <c r="K838" s="16"/>
    </row>
    <row r="839" customHeight="1" spans="2:11">
      <c r="B839" s="13" t="str">
        <f>IF(基本信息表!B835="","",基本信息表!B835)</f>
        <v/>
      </c>
      <c r="C839" s="13" t="str">
        <f>IF(B839="","",VLOOKUP(B839,基本信息表!B:N,2,FALSE))</f>
        <v/>
      </c>
      <c r="D839" s="13" t="str">
        <f>IF(B839="","",VLOOKUP(B839,基本信息表!B:N,4,FALSE))</f>
        <v/>
      </c>
      <c r="E839" s="13" t="str">
        <f>IF(B839="","",VLOOKUP(B839,基本信息表!B:N,12,FALSE))</f>
        <v/>
      </c>
      <c r="F839" s="14"/>
      <c r="G839" s="15" t="str">
        <f>IF(B839="","",VLOOKUP(B839,提成表!B:I,8,FALSE))</f>
        <v/>
      </c>
      <c r="H839" s="14" t="str">
        <f t="shared" si="26"/>
        <v/>
      </c>
      <c r="I839" s="14"/>
      <c r="J839" s="15" t="str">
        <f t="shared" si="27"/>
        <v/>
      </c>
      <c r="K839" s="16"/>
    </row>
    <row r="840" customHeight="1" spans="2:11">
      <c r="B840" s="13" t="str">
        <f>IF(基本信息表!B836="","",基本信息表!B836)</f>
        <v/>
      </c>
      <c r="C840" s="13" t="str">
        <f>IF(B840="","",VLOOKUP(B840,基本信息表!B:N,2,FALSE))</f>
        <v/>
      </c>
      <c r="D840" s="13" t="str">
        <f>IF(B840="","",VLOOKUP(B840,基本信息表!B:N,4,FALSE))</f>
        <v/>
      </c>
      <c r="E840" s="13" t="str">
        <f>IF(B840="","",VLOOKUP(B840,基本信息表!B:N,12,FALSE))</f>
        <v/>
      </c>
      <c r="F840" s="14"/>
      <c r="G840" s="15" t="str">
        <f>IF(B840="","",VLOOKUP(B840,提成表!B:I,8,FALSE))</f>
        <v/>
      </c>
      <c r="H840" s="14" t="str">
        <f t="shared" si="26"/>
        <v/>
      </c>
      <c r="I840" s="14"/>
      <c r="J840" s="15" t="str">
        <f t="shared" si="27"/>
        <v/>
      </c>
      <c r="K840" s="16"/>
    </row>
    <row r="841" customHeight="1" spans="2:11">
      <c r="B841" s="13" t="str">
        <f>IF(基本信息表!B837="","",基本信息表!B837)</f>
        <v/>
      </c>
      <c r="C841" s="13" t="str">
        <f>IF(B841="","",VLOOKUP(B841,基本信息表!B:N,2,FALSE))</f>
        <v/>
      </c>
      <c r="D841" s="13" t="str">
        <f>IF(B841="","",VLOOKUP(B841,基本信息表!B:N,4,FALSE))</f>
        <v/>
      </c>
      <c r="E841" s="13" t="str">
        <f>IF(B841="","",VLOOKUP(B841,基本信息表!B:N,12,FALSE))</f>
        <v/>
      </c>
      <c r="F841" s="14"/>
      <c r="G841" s="15" t="str">
        <f>IF(B841="","",VLOOKUP(B841,提成表!B:I,8,FALSE))</f>
        <v/>
      </c>
      <c r="H841" s="14" t="str">
        <f t="shared" si="26"/>
        <v/>
      </c>
      <c r="I841" s="14"/>
      <c r="J841" s="15" t="str">
        <f t="shared" si="27"/>
        <v/>
      </c>
      <c r="K841" s="16"/>
    </row>
    <row r="842" customHeight="1" spans="2:11">
      <c r="B842" s="13" t="str">
        <f>IF(基本信息表!B838="","",基本信息表!B838)</f>
        <v/>
      </c>
      <c r="C842" s="13" t="str">
        <f>IF(B842="","",VLOOKUP(B842,基本信息表!B:N,2,FALSE))</f>
        <v/>
      </c>
      <c r="D842" s="13" t="str">
        <f>IF(B842="","",VLOOKUP(B842,基本信息表!B:N,4,FALSE))</f>
        <v/>
      </c>
      <c r="E842" s="13" t="str">
        <f>IF(B842="","",VLOOKUP(B842,基本信息表!B:N,12,FALSE))</f>
        <v/>
      </c>
      <c r="F842" s="14"/>
      <c r="G842" s="15" t="str">
        <f>IF(B842="","",VLOOKUP(B842,提成表!B:I,8,FALSE))</f>
        <v/>
      </c>
      <c r="H842" s="14" t="str">
        <f t="shared" si="26"/>
        <v/>
      </c>
      <c r="I842" s="14"/>
      <c r="J842" s="15" t="str">
        <f t="shared" si="27"/>
        <v/>
      </c>
      <c r="K842" s="16"/>
    </row>
    <row r="843" customHeight="1" spans="2:11">
      <c r="B843" s="13" t="str">
        <f>IF(基本信息表!B839="","",基本信息表!B839)</f>
        <v/>
      </c>
      <c r="C843" s="13" t="str">
        <f>IF(B843="","",VLOOKUP(B843,基本信息表!B:N,2,FALSE))</f>
        <v/>
      </c>
      <c r="D843" s="13" t="str">
        <f>IF(B843="","",VLOOKUP(B843,基本信息表!B:N,4,FALSE))</f>
        <v/>
      </c>
      <c r="E843" s="13" t="str">
        <f>IF(B843="","",VLOOKUP(B843,基本信息表!B:N,12,FALSE))</f>
        <v/>
      </c>
      <c r="F843" s="14"/>
      <c r="G843" s="15" t="str">
        <f>IF(B843="","",VLOOKUP(B843,提成表!B:I,8,FALSE))</f>
        <v/>
      </c>
      <c r="H843" s="14" t="str">
        <f t="shared" si="26"/>
        <v/>
      </c>
      <c r="I843" s="14"/>
      <c r="J843" s="15" t="str">
        <f t="shared" si="27"/>
        <v/>
      </c>
      <c r="K843" s="16"/>
    </row>
    <row r="844" customHeight="1" spans="2:11">
      <c r="B844" s="13" t="str">
        <f>IF(基本信息表!B840="","",基本信息表!B840)</f>
        <v/>
      </c>
      <c r="C844" s="13" t="str">
        <f>IF(B844="","",VLOOKUP(B844,基本信息表!B:N,2,FALSE))</f>
        <v/>
      </c>
      <c r="D844" s="13" t="str">
        <f>IF(B844="","",VLOOKUP(B844,基本信息表!B:N,4,FALSE))</f>
        <v/>
      </c>
      <c r="E844" s="13" t="str">
        <f>IF(B844="","",VLOOKUP(B844,基本信息表!B:N,12,FALSE))</f>
        <v/>
      </c>
      <c r="F844" s="14"/>
      <c r="G844" s="15" t="str">
        <f>IF(B844="","",VLOOKUP(B844,提成表!B:I,8,FALSE))</f>
        <v/>
      </c>
      <c r="H844" s="14" t="str">
        <f t="shared" si="26"/>
        <v/>
      </c>
      <c r="I844" s="14"/>
      <c r="J844" s="15" t="str">
        <f t="shared" si="27"/>
        <v/>
      </c>
      <c r="K844" s="16"/>
    </row>
    <row r="845" customHeight="1" spans="2:11">
      <c r="B845" s="13" t="str">
        <f>IF(基本信息表!B841="","",基本信息表!B841)</f>
        <v/>
      </c>
      <c r="C845" s="13" t="str">
        <f>IF(B845="","",VLOOKUP(B845,基本信息表!B:N,2,FALSE))</f>
        <v/>
      </c>
      <c r="D845" s="13" t="str">
        <f>IF(B845="","",VLOOKUP(B845,基本信息表!B:N,4,FALSE))</f>
        <v/>
      </c>
      <c r="E845" s="13" t="str">
        <f>IF(B845="","",VLOOKUP(B845,基本信息表!B:N,12,FALSE))</f>
        <v/>
      </c>
      <c r="F845" s="14"/>
      <c r="G845" s="15" t="str">
        <f>IF(B845="","",VLOOKUP(B845,提成表!B:I,8,FALSE))</f>
        <v/>
      </c>
      <c r="H845" s="14" t="str">
        <f t="shared" si="26"/>
        <v/>
      </c>
      <c r="I845" s="14"/>
      <c r="J845" s="15" t="str">
        <f t="shared" si="27"/>
        <v/>
      </c>
      <c r="K845" s="16"/>
    </row>
    <row r="846" customHeight="1" spans="2:11">
      <c r="B846" s="13" t="str">
        <f>IF(基本信息表!B842="","",基本信息表!B842)</f>
        <v/>
      </c>
      <c r="C846" s="13" t="str">
        <f>IF(B846="","",VLOOKUP(B846,基本信息表!B:N,2,FALSE))</f>
        <v/>
      </c>
      <c r="D846" s="13" t="str">
        <f>IF(B846="","",VLOOKUP(B846,基本信息表!B:N,4,FALSE))</f>
        <v/>
      </c>
      <c r="E846" s="13" t="str">
        <f>IF(B846="","",VLOOKUP(B846,基本信息表!B:N,12,FALSE))</f>
        <v/>
      </c>
      <c r="F846" s="14"/>
      <c r="G846" s="15" t="str">
        <f>IF(B846="","",VLOOKUP(B846,提成表!B:I,8,FALSE))</f>
        <v/>
      </c>
      <c r="H846" s="14" t="str">
        <f t="shared" si="26"/>
        <v/>
      </c>
      <c r="I846" s="14"/>
      <c r="J846" s="15" t="str">
        <f t="shared" si="27"/>
        <v/>
      </c>
      <c r="K846" s="16"/>
    </row>
    <row r="847" customHeight="1" spans="2:11">
      <c r="B847" s="13" t="str">
        <f>IF(基本信息表!B843="","",基本信息表!B843)</f>
        <v/>
      </c>
      <c r="C847" s="13" t="str">
        <f>IF(B847="","",VLOOKUP(B847,基本信息表!B:N,2,FALSE))</f>
        <v/>
      </c>
      <c r="D847" s="13" t="str">
        <f>IF(B847="","",VLOOKUP(B847,基本信息表!B:N,4,FALSE))</f>
        <v/>
      </c>
      <c r="E847" s="13" t="str">
        <f>IF(B847="","",VLOOKUP(B847,基本信息表!B:N,12,FALSE))</f>
        <v/>
      </c>
      <c r="F847" s="14"/>
      <c r="G847" s="15" t="str">
        <f>IF(B847="","",VLOOKUP(B847,提成表!B:I,8,FALSE))</f>
        <v/>
      </c>
      <c r="H847" s="14" t="str">
        <f t="shared" ref="H847:H910" si="28">IF(B847="","",F847+G847)</f>
        <v/>
      </c>
      <c r="I847" s="14"/>
      <c r="J847" s="15" t="str">
        <f t="shared" ref="J847:J910" si="29">IF(B847="","",H847-I847)</f>
        <v/>
      </c>
      <c r="K847" s="16"/>
    </row>
    <row r="848" customHeight="1" spans="2:11">
      <c r="B848" s="13" t="str">
        <f>IF(基本信息表!B844="","",基本信息表!B844)</f>
        <v/>
      </c>
      <c r="C848" s="13" t="str">
        <f>IF(B848="","",VLOOKUP(B848,基本信息表!B:N,2,FALSE))</f>
        <v/>
      </c>
      <c r="D848" s="13" t="str">
        <f>IF(B848="","",VLOOKUP(B848,基本信息表!B:N,4,FALSE))</f>
        <v/>
      </c>
      <c r="E848" s="13" t="str">
        <f>IF(B848="","",VLOOKUP(B848,基本信息表!B:N,12,FALSE))</f>
        <v/>
      </c>
      <c r="F848" s="14"/>
      <c r="G848" s="15" t="str">
        <f>IF(B848="","",VLOOKUP(B848,提成表!B:I,8,FALSE))</f>
        <v/>
      </c>
      <c r="H848" s="14" t="str">
        <f t="shared" si="28"/>
        <v/>
      </c>
      <c r="I848" s="14"/>
      <c r="J848" s="15" t="str">
        <f t="shared" si="29"/>
        <v/>
      </c>
      <c r="K848" s="16"/>
    </row>
    <row r="849" customHeight="1" spans="2:11">
      <c r="B849" s="13" t="str">
        <f>IF(基本信息表!B845="","",基本信息表!B845)</f>
        <v/>
      </c>
      <c r="C849" s="13" t="str">
        <f>IF(B849="","",VLOOKUP(B849,基本信息表!B:N,2,FALSE))</f>
        <v/>
      </c>
      <c r="D849" s="13" t="str">
        <f>IF(B849="","",VLOOKUP(B849,基本信息表!B:N,4,FALSE))</f>
        <v/>
      </c>
      <c r="E849" s="13" t="str">
        <f>IF(B849="","",VLOOKUP(B849,基本信息表!B:N,12,FALSE))</f>
        <v/>
      </c>
      <c r="F849" s="14"/>
      <c r="G849" s="15" t="str">
        <f>IF(B849="","",VLOOKUP(B849,提成表!B:I,8,FALSE))</f>
        <v/>
      </c>
      <c r="H849" s="14" t="str">
        <f t="shared" si="28"/>
        <v/>
      </c>
      <c r="I849" s="14"/>
      <c r="J849" s="15" t="str">
        <f t="shared" si="29"/>
        <v/>
      </c>
      <c r="K849" s="16"/>
    </row>
    <row r="850" customHeight="1" spans="2:11">
      <c r="B850" s="13" t="str">
        <f>IF(基本信息表!B846="","",基本信息表!B846)</f>
        <v/>
      </c>
      <c r="C850" s="13" t="str">
        <f>IF(B850="","",VLOOKUP(B850,基本信息表!B:N,2,FALSE))</f>
        <v/>
      </c>
      <c r="D850" s="13" t="str">
        <f>IF(B850="","",VLOOKUP(B850,基本信息表!B:N,4,FALSE))</f>
        <v/>
      </c>
      <c r="E850" s="13" t="str">
        <f>IF(B850="","",VLOOKUP(B850,基本信息表!B:N,12,FALSE))</f>
        <v/>
      </c>
      <c r="F850" s="14"/>
      <c r="G850" s="15" t="str">
        <f>IF(B850="","",VLOOKUP(B850,提成表!B:I,8,FALSE))</f>
        <v/>
      </c>
      <c r="H850" s="14" t="str">
        <f t="shared" si="28"/>
        <v/>
      </c>
      <c r="I850" s="14"/>
      <c r="J850" s="15" t="str">
        <f t="shared" si="29"/>
        <v/>
      </c>
      <c r="K850" s="16"/>
    </row>
    <row r="851" customHeight="1" spans="2:11">
      <c r="B851" s="13" t="str">
        <f>IF(基本信息表!B847="","",基本信息表!B847)</f>
        <v/>
      </c>
      <c r="C851" s="13" t="str">
        <f>IF(B851="","",VLOOKUP(B851,基本信息表!B:N,2,FALSE))</f>
        <v/>
      </c>
      <c r="D851" s="13" t="str">
        <f>IF(B851="","",VLOOKUP(B851,基本信息表!B:N,4,FALSE))</f>
        <v/>
      </c>
      <c r="E851" s="13" t="str">
        <f>IF(B851="","",VLOOKUP(B851,基本信息表!B:N,12,FALSE))</f>
        <v/>
      </c>
      <c r="F851" s="14"/>
      <c r="G851" s="15" t="str">
        <f>IF(B851="","",VLOOKUP(B851,提成表!B:I,8,FALSE))</f>
        <v/>
      </c>
      <c r="H851" s="14" t="str">
        <f t="shared" si="28"/>
        <v/>
      </c>
      <c r="I851" s="14"/>
      <c r="J851" s="15" t="str">
        <f t="shared" si="29"/>
        <v/>
      </c>
      <c r="K851" s="16"/>
    </row>
    <row r="852" customHeight="1" spans="2:11">
      <c r="B852" s="13" t="str">
        <f>IF(基本信息表!B848="","",基本信息表!B848)</f>
        <v/>
      </c>
      <c r="C852" s="13" t="str">
        <f>IF(B852="","",VLOOKUP(B852,基本信息表!B:N,2,FALSE))</f>
        <v/>
      </c>
      <c r="D852" s="13" t="str">
        <f>IF(B852="","",VLOOKUP(B852,基本信息表!B:N,4,FALSE))</f>
        <v/>
      </c>
      <c r="E852" s="13" t="str">
        <f>IF(B852="","",VLOOKUP(B852,基本信息表!B:N,12,FALSE))</f>
        <v/>
      </c>
      <c r="F852" s="14"/>
      <c r="G852" s="15" t="str">
        <f>IF(B852="","",VLOOKUP(B852,提成表!B:I,8,FALSE))</f>
        <v/>
      </c>
      <c r="H852" s="14" t="str">
        <f t="shared" si="28"/>
        <v/>
      </c>
      <c r="I852" s="14"/>
      <c r="J852" s="15" t="str">
        <f t="shared" si="29"/>
        <v/>
      </c>
      <c r="K852" s="16"/>
    </row>
    <row r="853" customHeight="1" spans="2:11">
      <c r="B853" s="13" t="str">
        <f>IF(基本信息表!B849="","",基本信息表!B849)</f>
        <v/>
      </c>
      <c r="C853" s="13" t="str">
        <f>IF(B853="","",VLOOKUP(B853,基本信息表!B:N,2,FALSE))</f>
        <v/>
      </c>
      <c r="D853" s="13" t="str">
        <f>IF(B853="","",VLOOKUP(B853,基本信息表!B:N,4,FALSE))</f>
        <v/>
      </c>
      <c r="E853" s="13" t="str">
        <f>IF(B853="","",VLOOKUP(B853,基本信息表!B:N,12,FALSE))</f>
        <v/>
      </c>
      <c r="F853" s="14"/>
      <c r="G853" s="15" t="str">
        <f>IF(B853="","",VLOOKUP(B853,提成表!B:I,8,FALSE))</f>
        <v/>
      </c>
      <c r="H853" s="14" t="str">
        <f t="shared" si="28"/>
        <v/>
      </c>
      <c r="I853" s="14"/>
      <c r="J853" s="15" t="str">
        <f t="shared" si="29"/>
        <v/>
      </c>
      <c r="K853" s="16"/>
    </row>
    <row r="854" customHeight="1" spans="2:11">
      <c r="B854" s="13" t="str">
        <f>IF(基本信息表!B850="","",基本信息表!B850)</f>
        <v/>
      </c>
      <c r="C854" s="13" t="str">
        <f>IF(B854="","",VLOOKUP(B854,基本信息表!B:N,2,FALSE))</f>
        <v/>
      </c>
      <c r="D854" s="13" t="str">
        <f>IF(B854="","",VLOOKUP(B854,基本信息表!B:N,4,FALSE))</f>
        <v/>
      </c>
      <c r="E854" s="13" t="str">
        <f>IF(B854="","",VLOOKUP(B854,基本信息表!B:N,12,FALSE))</f>
        <v/>
      </c>
      <c r="F854" s="14"/>
      <c r="G854" s="15" t="str">
        <f>IF(B854="","",VLOOKUP(B854,提成表!B:I,8,FALSE))</f>
        <v/>
      </c>
      <c r="H854" s="14" t="str">
        <f t="shared" si="28"/>
        <v/>
      </c>
      <c r="I854" s="14"/>
      <c r="J854" s="15" t="str">
        <f t="shared" si="29"/>
        <v/>
      </c>
      <c r="K854" s="16"/>
    </row>
    <row r="855" customHeight="1" spans="2:11">
      <c r="B855" s="13" t="str">
        <f>IF(基本信息表!B851="","",基本信息表!B851)</f>
        <v/>
      </c>
      <c r="C855" s="13" t="str">
        <f>IF(B855="","",VLOOKUP(B855,基本信息表!B:N,2,FALSE))</f>
        <v/>
      </c>
      <c r="D855" s="13" t="str">
        <f>IF(B855="","",VLOOKUP(B855,基本信息表!B:N,4,FALSE))</f>
        <v/>
      </c>
      <c r="E855" s="13" t="str">
        <f>IF(B855="","",VLOOKUP(B855,基本信息表!B:N,12,FALSE))</f>
        <v/>
      </c>
      <c r="F855" s="14"/>
      <c r="G855" s="15" t="str">
        <f>IF(B855="","",VLOOKUP(B855,提成表!B:I,8,FALSE))</f>
        <v/>
      </c>
      <c r="H855" s="14" t="str">
        <f t="shared" si="28"/>
        <v/>
      </c>
      <c r="I855" s="14"/>
      <c r="J855" s="15" t="str">
        <f t="shared" si="29"/>
        <v/>
      </c>
      <c r="K855" s="16"/>
    </row>
    <row r="856" customHeight="1" spans="2:11">
      <c r="B856" s="13" t="str">
        <f>IF(基本信息表!B852="","",基本信息表!B852)</f>
        <v/>
      </c>
      <c r="C856" s="13" t="str">
        <f>IF(B856="","",VLOOKUP(B856,基本信息表!B:N,2,FALSE))</f>
        <v/>
      </c>
      <c r="D856" s="13" t="str">
        <f>IF(B856="","",VLOOKUP(B856,基本信息表!B:N,4,FALSE))</f>
        <v/>
      </c>
      <c r="E856" s="13" t="str">
        <f>IF(B856="","",VLOOKUP(B856,基本信息表!B:N,12,FALSE))</f>
        <v/>
      </c>
      <c r="F856" s="14"/>
      <c r="G856" s="15" t="str">
        <f>IF(B856="","",VLOOKUP(B856,提成表!B:I,8,FALSE))</f>
        <v/>
      </c>
      <c r="H856" s="14" t="str">
        <f t="shared" si="28"/>
        <v/>
      </c>
      <c r="I856" s="14"/>
      <c r="J856" s="15" t="str">
        <f t="shared" si="29"/>
        <v/>
      </c>
      <c r="K856" s="16"/>
    </row>
    <row r="857" customHeight="1" spans="2:11">
      <c r="B857" s="13" t="str">
        <f>IF(基本信息表!B853="","",基本信息表!B853)</f>
        <v/>
      </c>
      <c r="C857" s="13" t="str">
        <f>IF(B857="","",VLOOKUP(B857,基本信息表!B:N,2,FALSE))</f>
        <v/>
      </c>
      <c r="D857" s="13" t="str">
        <f>IF(B857="","",VLOOKUP(B857,基本信息表!B:N,4,FALSE))</f>
        <v/>
      </c>
      <c r="E857" s="13" t="str">
        <f>IF(B857="","",VLOOKUP(B857,基本信息表!B:N,12,FALSE))</f>
        <v/>
      </c>
      <c r="F857" s="14"/>
      <c r="G857" s="15" t="str">
        <f>IF(B857="","",VLOOKUP(B857,提成表!B:I,8,FALSE))</f>
        <v/>
      </c>
      <c r="H857" s="14" t="str">
        <f t="shared" si="28"/>
        <v/>
      </c>
      <c r="I857" s="14"/>
      <c r="J857" s="15" t="str">
        <f t="shared" si="29"/>
        <v/>
      </c>
      <c r="K857" s="16"/>
    </row>
    <row r="858" customHeight="1" spans="2:11">
      <c r="B858" s="13" t="str">
        <f>IF(基本信息表!B854="","",基本信息表!B854)</f>
        <v/>
      </c>
      <c r="C858" s="13" t="str">
        <f>IF(B858="","",VLOOKUP(B858,基本信息表!B:N,2,FALSE))</f>
        <v/>
      </c>
      <c r="D858" s="13" t="str">
        <f>IF(B858="","",VLOOKUP(B858,基本信息表!B:N,4,FALSE))</f>
        <v/>
      </c>
      <c r="E858" s="13" t="str">
        <f>IF(B858="","",VLOOKUP(B858,基本信息表!B:N,12,FALSE))</f>
        <v/>
      </c>
      <c r="F858" s="14"/>
      <c r="G858" s="15" t="str">
        <f>IF(B858="","",VLOOKUP(B858,提成表!B:I,8,FALSE))</f>
        <v/>
      </c>
      <c r="H858" s="14" t="str">
        <f t="shared" si="28"/>
        <v/>
      </c>
      <c r="I858" s="14"/>
      <c r="J858" s="15" t="str">
        <f t="shared" si="29"/>
        <v/>
      </c>
      <c r="K858" s="16"/>
    </row>
    <row r="859" customHeight="1" spans="2:11">
      <c r="B859" s="13" t="str">
        <f>IF(基本信息表!B855="","",基本信息表!B855)</f>
        <v/>
      </c>
      <c r="C859" s="13" t="str">
        <f>IF(B859="","",VLOOKUP(B859,基本信息表!B:N,2,FALSE))</f>
        <v/>
      </c>
      <c r="D859" s="13" t="str">
        <f>IF(B859="","",VLOOKUP(B859,基本信息表!B:N,4,FALSE))</f>
        <v/>
      </c>
      <c r="E859" s="13" t="str">
        <f>IF(B859="","",VLOOKUP(B859,基本信息表!B:N,12,FALSE))</f>
        <v/>
      </c>
      <c r="F859" s="14"/>
      <c r="G859" s="15" t="str">
        <f>IF(B859="","",VLOOKUP(B859,提成表!B:I,8,FALSE))</f>
        <v/>
      </c>
      <c r="H859" s="14" t="str">
        <f t="shared" si="28"/>
        <v/>
      </c>
      <c r="I859" s="14"/>
      <c r="J859" s="15" t="str">
        <f t="shared" si="29"/>
        <v/>
      </c>
      <c r="K859" s="16"/>
    </row>
    <row r="860" customHeight="1" spans="2:11">
      <c r="B860" s="13" t="str">
        <f>IF(基本信息表!B856="","",基本信息表!B856)</f>
        <v/>
      </c>
      <c r="C860" s="13" t="str">
        <f>IF(B860="","",VLOOKUP(B860,基本信息表!B:N,2,FALSE))</f>
        <v/>
      </c>
      <c r="D860" s="13" t="str">
        <f>IF(B860="","",VLOOKUP(B860,基本信息表!B:N,4,FALSE))</f>
        <v/>
      </c>
      <c r="E860" s="13" t="str">
        <f>IF(B860="","",VLOOKUP(B860,基本信息表!B:N,12,FALSE))</f>
        <v/>
      </c>
      <c r="F860" s="14"/>
      <c r="G860" s="15" t="str">
        <f>IF(B860="","",VLOOKUP(B860,提成表!B:I,8,FALSE))</f>
        <v/>
      </c>
      <c r="H860" s="14" t="str">
        <f t="shared" si="28"/>
        <v/>
      </c>
      <c r="I860" s="14"/>
      <c r="J860" s="15" t="str">
        <f t="shared" si="29"/>
        <v/>
      </c>
      <c r="K860" s="16"/>
    </row>
    <row r="861" customHeight="1" spans="2:11">
      <c r="B861" s="13" t="str">
        <f>IF(基本信息表!B857="","",基本信息表!B857)</f>
        <v/>
      </c>
      <c r="C861" s="13" t="str">
        <f>IF(B861="","",VLOOKUP(B861,基本信息表!B:N,2,FALSE))</f>
        <v/>
      </c>
      <c r="D861" s="13" t="str">
        <f>IF(B861="","",VLOOKUP(B861,基本信息表!B:N,4,FALSE))</f>
        <v/>
      </c>
      <c r="E861" s="13" t="str">
        <f>IF(B861="","",VLOOKUP(B861,基本信息表!B:N,12,FALSE))</f>
        <v/>
      </c>
      <c r="F861" s="14"/>
      <c r="G861" s="15" t="str">
        <f>IF(B861="","",VLOOKUP(B861,提成表!B:I,8,FALSE))</f>
        <v/>
      </c>
      <c r="H861" s="14" t="str">
        <f t="shared" si="28"/>
        <v/>
      </c>
      <c r="I861" s="14"/>
      <c r="J861" s="15" t="str">
        <f t="shared" si="29"/>
        <v/>
      </c>
      <c r="K861" s="16"/>
    </row>
    <row r="862" customHeight="1" spans="2:11">
      <c r="B862" s="13" t="str">
        <f>IF(基本信息表!B858="","",基本信息表!B858)</f>
        <v/>
      </c>
      <c r="C862" s="13" t="str">
        <f>IF(B862="","",VLOOKUP(B862,基本信息表!B:N,2,FALSE))</f>
        <v/>
      </c>
      <c r="D862" s="13" t="str">
        <f>IF(B862="","",VLOOKUP(B862,基本信息表!B:N,4,FALSE))</f>
        <v/>
      </c>
      <c r="E862" s="13" t="str">
        <f>IF(B862="","",VLOOKUP(B862,基本信息表!B:N,12,FALSE))</f>
        <v/>
      </c>
      <c r="F862" s="14"/>
      <c r="G862" s="15" t="str">
        <f>IF(B862="","",VLOOKUP(B862,提成表!B:I,8,FALSE))</f>
        <v/>
      </c>
      <c r="H862" s="14" t="str">
        <f t="shared" si="28"/>
        <v/>
      </c>
      <c r="I862" s="14"/>
      <c r="J862" s="15" t="str">
        <f t="shared" si="29"/>
        <v/>
      </c>
      <c r="K862" s="16"/>
    </row>
    <row r="863" customHeight="1" spans="2:11">
      <c r="B863" s="13" t="str">
        <f>IF(基本信息表!B859="","",基本信息表!B859)</f>
        <v/>
      </c>
      <c r="C863" s="13" t="str">
        <f>IF(B863="","",VLOOKUP(B863,基本信息表!B:N,2,FALSE))</f>
        <v/>
      </c>
      <c r="D863" s="13" t="str">
        <f>IF(B863="","",VLOOKUP(B863,基本信息表!B:N,4,FALSE))</f>
        <v/>
      </c>
      <c r="E863" s="13" t="str">
        <f>IF(B863="","",VLOOKUP(B863,基本信息表!B:N,12,FALSE))</f>
        <v/>
      </c>
      <c r="F863" s="14"/>
      <c r="G863" s="15" t="str">
        <f>IF(B863="","",VLOOKUP(B863,提成表!B:I,8,FALSE))</f>
        <v/>
      </c>
      <c r="H863" s="14" t="str">
        <f t="shared" si="28"/>
        <v/>
      </c>
      <c r="I863" s="14"/>
      <c r="J863" s="15" t="str">
        <f t="shared" si="29"/>
        <v/>
      </c>
      <c r="K863" s="16"/>
    </row>
    <row r="864" customHeight="1" spans="2:11">
      <c r="B864" s="13" t="str">
        <f>IF(基本信息表!B860="","",基本信息表!B860)</f>
        <v/>
      </c>
      <c r="C864" s="13" t="str">
        <f>IF(B864="","",VLOOKUP(B864,基本信息表!B:N,2,FALSE))</f>
        <v/>
      </c>
      <c r="D864" s="13" t="str">
        <f>IF(B864="","",VLOOKUP(B864,基本信息表!B:N,4,FALSE))</f>
        <v/>
      </c>
      <c r="E864" s="13" t="str">
        <f>IF(B864="","",VLOOKUP(B864,基本信息表!B:N,12,FALSE))</f>
        <v/>
      </c>
      <c r="F864" s="14"/>
      <c r="G864" s="15" t="str">
        <f>IF(B864="","",VLOOKUP(B864,提成表!B:I,8,FALSE))</f>
        <v/>
      </c>
      <c r="H864" s="14" t="str">
        <f t="shared" si="28"/>
        <v/>
      </c>
      <c r="I864" s="14"/>
      <c r="J864" s="15" t="str">
        <f t="shared" si="29"/>
        <v/>
      </c>
      <c r="K864" s="16"/>
    </row>
    <row r="865" customHeight="1" spans="2:11">
      <c r="B865" s="13" t="str">
        <f>IF(基本信息表!B861="","",基本信息表!B861)</f>
        <v/>
      </c>
      <c r="C865" s="13" t="str">
        <f>IF(B865="","",VLOOKUP(B865,基本信息表!B:N,2,FALSE))</f>
        <v/>
      </c>
      <c r="D865" s="13" t="str">
        <f>IF(B865="","",VLOOKUP(B865,基本信息表!B:N,4,FALSE))</f>
        <v/>
      </c>
      <c r="E865" s="13" t="str">
        <f>IF(B865="","",VLOOKUP(B865,基本信息表!B:N,12,FALSE))</f>
        <v/>
      </c>
      <c r="F865" s="14"/>
      <c r="G865" s="15" t="str">
        <f>IF(B865="","",VLOOKUP(B865,提成表!B:I,8,FALSE))</f>
        <v/>
      </c>
      <c r="H865" s="14" t="str">
        <f t="shared" si="28"/>
        <v/>
      </c>
      <c r="I865" s="14"/>
      <c r="J865" s="15" t="str">
        <f t="shared" si="29"/>
        <v/>
      </c>
      <c r="K865" s="16"/>
    </row>
    <row r="866" customHeight="1" spans="2:11">
      <c r="B866" s="13" t="str">
        <f>IF(基本信息表!B862="","",基本信息表!B862)</f>
        <v/>
      </c>
      <c r="C866" s="13" t="str">
        <f>IF(B866="","",VLOOKUP(B866,基本信息表!B:N,2,FALSE))</f>
        <v/>
      </c>
      <c r="D866" s="13" t="str">
        <f>IF(B866="","",VLOOKUP(B866,基本信息表!B:N,4,FALSE))</f>
        <v/>
      </c>
      <c r="E866" s="13" t="str">
        <f>IF(B866="","",VLOOKUP(B866,基本信息表!B:N,12,FALSE))</f>
        <v/>
      </c>
      <c r="F866" s="14"/>
      <c r="G866" s="15" t="str">
        <f>IF(B866="","",VLOOKUP(B866,提成表!B:I,8,FALSE))</f>
        <v/>
      </c>
      <c r="H866" s="14" t="str">
        <f t="shared" si="28"/>
        <v/>
      </c>
      <c r="I866" s="14"/>
      <c r="J866" s="15" t="str">
        <f t="shared" si="29"/>
        <v/>
      </c>
      <c r="K866" s="16"/>
    </row>
    <row r="867" customHeight="1" spans="2:11">
      <c r="B867" s="13" t="str">
        <f>IF(基本信息表!B863="","",基本信息表!B863)</f>
        <v/>
      </c>
      <c r="C867" s="13" t="str">
        <f>IF(B867="","",VLOOKUP(B867,基本信息表!B:N,2,FALSE))</f>
        <v/>
      </c>
      <c r="D867" s="13" t="str">
        <f>IF(B867="","",VLOOKUP(B867,基本信息表!B:N,4,FALSE))</f>
        <v/>
      </c>
      <c r="E867" s="13" t="str">
        <f>IF(B867="","",VLOOKUP(B867,基本信息表!B:N,12,FALSE))</f>
        <v/>
      </c>
      <c r="F867" s="14"/>
      <c r="G867" s="15" t="str">
        <f>IF(B867="","",VLOOKUP(B867,提成表!B:I,8,FALSE))</f>
        <v/>
      </c>
      <c r="H867" s="14" t="str">
        <f t="shared" si="28"/>
        <v/>
      </c>
      <c r="I867" s="14"/>
      <c r="J867" s="15" t="str">
        <f t="shared" si="29"/>
        <v/>
      </c>
      <c r="K867" s="16"/>
    </row>
    <row r="868" customHeight="1" spans="2:11">
      <c r="B868" s="13" t="str">
        <f>IF(基本信息表!B864="","",基本信息表!B864)</f>
        <v/>
      </c>
      <c r="C868" s="13" t="str">
        <f>IF(B868="","",VLOOKUP(B868,基本信息表!B:N,2,FALSE))</f>
        <v/>
      </c>
      <c r="D868" s="13" t="str">
        <f>IF(B868="","",VLOOKUP(B868,基本信息表!B:N,4,FALSE))</f>
        <v/>
      </c>
      <c r="E868" s="13" t="str">
        <f>IF(B868="","",VLOOKUP(B868,基本信息表!B:N,12,FALSE))</f>
        <v/>
      </c>
      <c r="F868" s="14"/>
      <c r="G868" s="15" t="str">
        <f>IF(B868="","",VLOOKUP(B868,提成表!B:I,8,FALSE))</f>
        <v/>
      </c>
      <c r="H868" s="14" t="str">
        <f t="shared" si="28"/>
        <v/>
      </c>
      <c r="I868" s="14"/>
      <c r="J868" s="15" t="str">
        <f t="shared" si="29"/>
        <v/>
      </c>
      <c r="K868" s="16"/>
    </row>
    <row r="869" customHeight="1" spans="2:11">
      <c r="B869" s="13" t="str">
        <f>IF(基本信息表!B865="","",基本信息表!B865)</f>
        <v/>
      </c>
      <c r="C869" s="13" t="str">
        <f>IF(B869="","",VLOOKUP(B869,基本信息表!B:N,2,FALSE))</f>
        <v/>
      </c>
      <c r="D869" s="13" t="str">
        <f>IF(B869="","",VLOOKUP(B869,基本信息表!B:N,4,FALSE))</f>
        <v/>
      </c>
      <c r="E869" s="13" t="str">
        <f>IF(B869="","",VLOOKUP(B869,基本信息表!B:N,12,FALSE))</f>
        <v/>
      </c>
      <c r="F869" s="14"/>
      <c r="G869" s="15" t="str">
        <f>IF(B869="","",VLOOKUP(B869,提成表!B:I,8,FALSE))</f>
        <v/>
      </c>
      <c r="H869" s="14" t="str">
        <f t="shared" si="28"/>
        <v/>
      </c>
      <c r="I869" s="14"/>
      <c r="J869" s="15" t="str">
        <f t="shared" si="29"/>
        <v/>
      </c>
      <c r="K869" s="16"/>
    </row>
    <row r="870" customHeight="1" spans="2:11">
      <c r="B870" s="13" t="str">
        <f>IF(基本信息表!B866="","",基本信息表!B866)</f>
        <v/>
      </c>
      <c r="C870" s="13" t="str">
        <f>IF(B870="","",VLOOKUP(B870,基本信息表!B:N,2,FALSE))</f>
        <v/>
      </c>
      <c r="D870" s="13" t="str">
        <f>IF(B870="","",VLOOKUP(B870,基本信息表!B:N,4,FALSE))</f>
        <v/>
      </c>
      <c r="E870" s="13" t="str">
        <f>IF(B870="","",VLOOKUP(B870,基本信息表!B:N,12,FALSE))</f>
        <v/>
      </c>
      <c r="F870" s="14"/>
      <c r="G870" s="15" t="str">
        <f>IF(B870="","",VLOOKUP(B870,提成表!B:I,8,FALSE))</f>
        <v/>
      </c>
      <c r="H870" s="14" t="str">
        <f t="shared" si="28"/>
        <v/>
      </c>
      <c r="I870" s="14"/>
      <c r="J870" s="15" t="str">
        <f t="shared" si="29"/>
        <v/>
      </c>
      <c r="K870" s="16"/>
    </row>
    <row r="871" customHeight="1" spans="2:11">
      <c r="B871" s="13" t="str">
        <f>IF(基本信息表!B867="","",基本信息表!B867)</f>
        <v/>
      </c>
      <c r="C871" s="13" t="str">
        <f>IF(B871="","",VLOOKUP(B871,基本信息表!B:N,2,FALSE))</f>
        <v/>
      </c>
      <c r="D871" s="13" t="str">
        <f>IF(B871="","",VLOOKUP(B871,基本信息表!B:N,4,FALSE))</f>
        <v/>
      </c>
      <c r="E871" s="13" t="str">
        <f>IF(B871="","",VLOOKUP(B871,基本信息表!B:N,12,FALSE))</f>
        <v/>
      </c>
      <c r="F871" s="14"/>
      <c r="G871" s="15" t="str">
        <f>IF(B871="","",VLOOKUP(B871,提成表!B:I,8,FALSE))</f>
        <v/>
      </c>
      <c r="H871" s="14" t="str">
        <f t="shared" si="28"/>
        <v/>
      </c>
      <c r="I871" s="14"/>
      <c r="J871" s="15" t="str">
        <f t="shared" si="29"/>
        <v/>
      </c>
      <c r="K871" s="16"/>
    </row>
    <row r="872" customHeight="1" spans="2:11">
      <c r="B872" s="13" t="str">
        <f>IF(基本信息表!B868="","",基本信息表!B868)</f>
        <v/>
      </c>
      <c r="C872" s="13" t="str">
        <f>IF(B872="","",VLOOKUP(B872,基本信息表!B:N,2,FALSE))</f>
        <v/>
      </c>
      <c r="D872" s="13" t="str">
        <f>IF(B872="","",VLOOKUP(B872,基本信息表!B:N,4,FALSE))</f>
        <v/>
      </c>
      <c r="E872" s="13" t="str">
        <f>IF(B872="","",VLOOKUP(B872,基本信息表!B:N,12,FALSE))</f>
        <v/>
      </c>
      <c r="F872" s="14"/>
      <c r="G872" s="15" t="str">
        <f>IF(B872="","",VLOOKUP(B872,提成表!B:I,8,FALSE))</f>
        <v/>
      </c>
      <c r="H872" s="14" t="str">
        <f t="shared" si="28"/>
        <v/>
      </c>
      <c r="I872" s="14"/>
      <c r="J872" s="15" t="str">
        <f t="shared" si="29"/>
        <v/>
      </c>
      <c r="K872" s="16"/>
    </row>
    <row r="873" customHeight="1" spans="2:11">
      <c r="B873" s="13" t="str">
        <f>IF(基本信息表!B869="","",基本信息表!B869)</f>
        <v/>
      </c>
      <c r="C873" s="13" t="str">
        <f>IF(B873="","",VLOOKUP(B873,基本信息表!B:N,2,FALSE))</f>
        <v/>
      </c>
      <c r="D873" s="13" t="str">
        <f>IF(B873="","",VLOOKUP(B873,基本信息表!B:N,4,FALSE))</f>
        <v/>
      </c>
      <c r="E873" s="13" t="str">
        <f>IF(B873="","",VLOOKUP(B873,基本信息表!B:N,12,FALSE))</f>
        <v/>
      </c>
      <c r="F873" s="14"/>
      <c r="G873" s="15" t="str">
        <f>IF(B873="","",VLOOKUP(B873,提成表!B:I,8,FALSE))</f>
        <v/>
      </c>
      <c r="H873" s="14" t="str">
        <f t="shared" si="28"/>
        <v/>
      </c>
      <c r="I873" s="14"/>
      <c r="J873" s="15" t="str">
        <f t="shared" si="29"/>
        <v/>
      </c>
      <c r="K873" s="16"/>
    </row>
    <row r="874" customHeight="1" spans="2:11">
      <c r="B874" s="13" t="str">
        <f>IF(基本信息表!B870="","",基本信息表!B870)</f>
        <v/>
      </c>
      <c r="C874" s="13" t="str">
        <f>IF(B874="","",VLOOKUP(B874,基本信息表!B:N,2,FALSE))</f>
        <v/>
      </c>
      <c r="D874" s="13" t="str">
        <f>IF(B874="","",VLOOKUP(B874,基本信息表!B:N,4,FALSE))</f>
        <v/>
      </c>
      <c r="E874" s="13" t="str">
        <f>IF(B874="","",VLOOKUP(B874,基本信息表!B:N,12,FALSE))</f>
        <v/>
      </c>
      <c r="F874" s="14"/>
      <c r="G874" s="15" t="str">
        <f>IF(B874="","",VLOOKUP(B874,提成表!B:I,8,FALSE))</f>
        <v/>
      </c>
      <c r="H874" s="14" t="str">
        <f t="shared" si="28"/>
        <v/>
      </c>
      <c r="I874" s="14"/>
      <c r="J874" s="15" t="str">
        <f t="shared" si="29"/>
        <v/>
      </c>
      <c r="K874" s="16"/>
    </row>
    <row r="875" customHeight="1" spans="2:11">
      <c r="B875" s="13" t="str">
        <f>IF(基本信息表!B871="","",基本信息表!B871)</f>
        <v/>
      </c>
      <c r="C875" s="13" t="str">
        <f>IF(B875="","",VLOOKUP(B875,基本信息表!B:N,2,FALSE))</f>
        <v/>
      </c>
      <c r="D875" s="13" t="str">
        <f>IF(B875="","",VLOOKUP(B875,基本信息表!B:N,4,FALSE))</f>
        <v/>
      </c>
      <c r="E875" s="13" t="str">
        <f>IF(B875="","",VLOOKUP(B875,基本信息表!B:N,12,FALSE))</f>
        <v/>
      </c>
      <c r="F875" s="14"/>
      <c r="G875" s="15" t="str">
        <f>IF(B875="","",VLOOKUP(B875,提成表!B:I,8,FALSE))</f>
        <v/>
      </c>
      <c r="H875" s="14" t="str">
        <f t="shared" si="28"/>
        <v/>
      </c>
      <c r="I875" s="14"/>
      <c r="J875" s="15" t="str">
        <f t="shared" si="29"/>
        <v/>
      </c>
      <c r="K875" s="16"/>
    </row>
    <row r="876" customHeight="1" spans="2:11">
      <c r="B876" s="13" t="str">
        <f>IF(基本信息表!B872="","",基本信息表!B872)</f>
        <v/>
      </c>
      <c r="C876" s="13" t="str">
        <f>IF(B876="","",VLOOKUP(B876,基本信息表!B:N,2,FALSE))</f>
        <v/>
      </c>
      <c r="D876" s="13" t="str">
        <f>IF(B876="","",VLOOKUP(B876,基本信息表!B:N,4,FALSE))</f>
        <v/>
      </c>
      <c r="E876" s="13" t="str">
        <f>IF(B876="","",VLOOKUP(B876,基本信息表!B:N,12,FALSE))</f>
        <v/>
      </c>
      <c r="F876" s="14"/>
      <c r="G876" s="15" t="str">
        <f>IF(B876="","",VLOOKUP(B876,提成表!B:I,8,FALSE))</f>
        <v/>
      </c>
      <c r="H876" s="14" t="str">
        <f t="shared" si="28"/>
        <v/>
      </c>
      <c r="I876" s="14"/>
      <c r="J876" s="15" t="str">
        <f t="shared" si="29"/>
        <v/>
      </c>
      <c r="K876" s="16"/>
    </row>
    <row r="877" customHeight="1" spans="2:11">
      <c r="B877" s="13" t="str">
        <f>IF(基本信息表!B873="","",基本信息表!B873)</f>
        <v/>
      </c>
      <c r="C877" s="13" t="str">
        <f>IF(B877="","",VLOOKUP(B877,基本信息表!B:N,2,FALSE))</f>
        <v/>
      </c>
      <c r="D877" s="13" t="str">
        <f>IF(B877="","",VLOOKUP(B877,基本信息表!B:N,4,FALSE))</f>
        <v/>
      </c>
      <c r="E877" s="13" t="str">
        <f>IF(B877="","",VLOOKUP(B877,基本信息表!B:N,12,FALSE))</f>
        <v/>
      </c>
      <c r="F877" s="14"/>
      <c r="G877" s="15" t="str">
        <f>IF(B877="","",VLOOKUP(B877,提成表!B:I,8,FALSE))</f>
        <v/>
      </c>
      <c r="H877" s="14" t="str">
        <f t="shared" si="28"/>
        <v/>
      </c>
      <c r="I877" s="14"/>
      <c r="J877" s="15" t="str">
        <f t="shared" si="29"/>
        <v/>
      </c>
      <c r="K877" s="16"/>
    </row>
    <row r="878" customHeight="1" spans="2:11">
      <c r="B878" s="13" t="str">
        <f>IF(基本信息表!B874="","",基本信息表!B874)</f>
        <v/>
      </c>
      <c r="C878" s="13" t="str">
        <f>IF(B878="","",VLOOKUP(B878,基本信息表!B:N,2,FALSE))</f>
        <v/>
      </c>
      <c r="D878" s="13" t="str">
        <f>IF(B878="","",VLOOKUP(B878,基本信息表!B:N,4,FALSE))</f>
        <v/>
      </c>
      <c r="E878" s="13" t="str">
        <f>IF(B878="","",VLOOKUP(B878,基本信息表!B:N,12,FALSE))</f>
        <v/>
      </c>
      <c r="F878" s="14"/>
      <c r="G878" s="15" t="str">
        <f>IF(B878="","",VLOOKUP(B878,提成表!B:I,8,FALSE))</f>
        <v/>
      </c>
      <c r="H878" s="14" t="str">
        <f t="shared" si="28"/>
        <v/>
      </c>
      <c r="I878" s="14"/>
      <c r="J878" s="15" t="str">
        <f t="shared" si="29"/>
        <v/>
      </c>
      <c r="K878" s="16"/>
    </row>
    <row r="879" customHeight="1" spans="2:11">
      <c r="B879" s="13" t="str">
        <f>IF(基本信息表!B875="","",基本信息表!B875)</f>
        <v/>
      </c>
      <c r="C879" s="13" t="str">
        <f>IF(B879="","",VLOOKUP(B879,基本信息表!B:N,2,FALSE))</f>
        <v/>
      </c>
      <c r="D879" s="13" t="str">
        <f>IF(B879="","",VLOOKUP(B879,基本信息表!B:N,4,FALSE))</f>
        <v/>
      </c>
      <c r="E879" s="13" t="str">
        <f>IF(B879="","",VLOOKUP(B879,基本信息表!B:N,12,FALSE))</f>
        <v/>
      </c>
      <c r="F879" s="14"/>
      <c r="G879" s="15" t="str">
        <f>IF(B879="","",VLOOKUP(B879,提成表!B:I,8,FALSE))</f>
        <v/>
      </c>
      <c r="H879" s="14" t="str">
        <f t="shared" si="28"/>
        <v/>
      </c>
      <c r="I879" s="14"/>
      <c r="J879" s="15" t="str">
        <f t="shared" si="29"/>
        <v/>
      </c>
      <c r="K879" s="16"/>
    </row>
    <row r="880" customHeight="1" spans="2:11">
      <c r="B880" s="13" t="str">
        <f>IF(基本信息表!B876="","",基本信息表!B876)</f>
        <v/>
      </c>
      <c r="C880" s="13" t="str">
        <f>IF(B880="","",VLOOKUP(B880,基本信息表!B:N,2,FALSE))</f>
        <v/>
      </c>
      <c r="D880" s="13" t="str">
        <f>IF(B880="","",VLOOKUP(B880,基本信息表!B:N,4,FALSE))</f>
        <v/>
      </c>
      <c r="E880" s="13" t="str">
        <f>IF(B880="","",VLOOKUP(B880,基本信息表!B:N,12,FALSE))</f>
        <v/>
      </c>
      <c r="F880" s="14"/>
      <c r="G880" s="15" t="str">
        <f>IF(B880="","",VLOOKUP(B880,提成表!B:I,8,FALSE))</f>
        <v/>
      </c>
      <c r="H880" s="14" t="str">
        <f t="shared" si="28"/>
        <v/>
      </c>
      <c r="I880" s="14"/>
      <c r="J880" s="15" t="str">
        <f t="shared" si="29"/>
        <v/>
      </c>
      <c r="K880" s="16"/>
    </row>
    <row r="881" customHeight="1" spans="2:11">
      <c r="B881" s="13" t="str">
        <f>IF(基本信息表!B877="","",基本信息表!B877)</f>
        <v/>
      </c>
      <c r="C881" s="13" t="str">
        <f>IF(B881="","",VLOOKUP(B881,基本信息表!B:N,2,FALSE))</f>
        <v/>
      </c>
      <c r="D881" s="13" t="str">
        <f>IF(B881="","",VLOOKUP(B881,基本信息表!B:N,4,FALSE))</f>
        <v/>
      </c>
      <c r="E881" s="13" t="str">
        <f>IF(B881="","",VLOOKUP(B881,基本信息表!B:N,12,FALSE))</f>
        <v/>
      </c>
      <c r="F881" s="14"/>
      <c r="G881" s="15" t="str">
        <f>IF(B881="","",VLOOKUP(B881,提成表!B:I,8,FALSE))</f>
        <v/>
      </c>
      <c r="H881" s="14" t="str">
        <f t="shared" si="28"/>
        <v/>
      </c>
      <c r="I881" s="14"/>
      <c r="J881" s="15" t="str">
        <f t="shared" si="29"/>
        <v/>
      </c>
      <c r="K881" s="16"/>
    </row>
    <row r="882" customHeight="1" spans="2:11">
      <c r="B882" s="13" t="str">
        <f>IF(基本信息表!B878="","",基本信息表!B878)</f>
        <v/>
      </c>
      <c r="C882" s="13" t="str">
        <f>IF(B882="","",VLOOKUP(B882,基本信息表!B:N,2,FALSE))</f>
        <v/>
      </c>
      <c r="D882" s="13" t="str">
        <f>IF(B882="","",VLOOKUP(B882,基本信息表!B:N,4,FALSE))</f>
        <v/>
      </c>
      <c r="E882" s="13" t="str">
        <f>IF(B882="","",VLOOKUP(B882,基本信息表!B:N,12,FALSE))</f>
        <v/>
      </c>
      <c r="F882" s="14"/>
      <c r="G882" s="15" t="str">
        <f>IF(B882="","",VLOOKUP(B882,提成表!B:I,8,FALSE))</f>
        <v/>
      </c>
      <c r="H882" s="14" t="str">
        <f t="shared" si="28"/>
        <v/>
      </c>
      <c r="I882" s="14"/>
      <c r="J882" s="15" t="str">
        <f t="shared" si="29"/>
        <v/>
      </c>
      <c r="K882" s="16"/>
    </row>
    <row r="883" customHeight="1" spans="2:11">
      <c r="B883" s="13" t="str">
        <f>IF(基本信息表!B879="","",基本信息表!B879)</f>
        <v/>
      </c>
      <c r="C883" s="13" t="str">
        <f>IF(B883="","",VLOOKUP(B883,基本信息表!B:N,2,FALSE))</f>
        <v/>
      </c>
      <c r="D883" s="13" t="str">
        <f>IF(B883="","",VLOOKUP(B883,基本信息表!B:N,4,FALSE))</f>
        <v/>
      </c>
      <c r="E883" s="13" t="str">
        <f>IF(B883="","",VLOOKUP(B883,基本信息表!B:N,12,FALSE))</f>
        <v/>
      </c>
      <c r="F883" s="14"/>
      <c r="G883" s="15" t="str">
        <f>IF(B883="","",VLOOKUP(B883,提成表!B:I,8,FALSE))</f>
        <v/>
      </c>
      <c r="H883" s="14" t="str">
        <f t="shared" si="28"/>
        <v/>
      </c>
      <c r="I883" s="14"/>
      <c r="J883" s="15" t="str">
        <f t="shared" si="29"/>
        <v/>
      </c>
      <c r="K883" s="16"/>
    </row>
    <row r="884" customHeight="1" spans="2:11">
      <c r="B884" s="13" t="str">
        <f>IF(基本信息表!B880="","",基本信息表!B880)</f>
        <v/>
      </c>
      <c r="C884" s="13" t="str">
        <f>IF(B884="","",VLOOKUP(B884,基本信息表!B:N,2,FALSE))</f>
        <v/>
      </c>
      <c r="D884" s="13" t="str">
        <f>IF(B884="","",VLOOKUP(B884,基本信息表!B:N,4,FALSE))</f>
        <v/>
      </c>
      <c r="E884" s="13" t="str">
        <f>IF(B884="","",VLOOKUP(B884,基本信息表!B:N,12,FALSE))</f>
        <v/>
      </c>
      <c r="F884" s="14"/>
      <c r="G884" s="15" t="str">
        <f>IF(B884="","",VLOOKUP(B884,提成表!B:I,8,FALSE))</f>
        <v/>
      </c>
      <c r="H884" s="14" t="str">
        <f t="shared" si="28"/>
        <v/>
      </c>
      <c r="I884" s="14"/>
      <c r="J884" s="15" t="str">
        <f t="shared" si="29"/>
        <v/>
      </c>
      <c r="K884" s="16"/>
    </row>
    <row r="885" customHeight="1" spans="2:11">
      <c r="B885" s="13" t="str">
        <f>IF(基本信息表!B881="","",基本信息表!B881)</f>
        <v/>
      </c>
      <c r="C885" s="13" t="str">
        <f>IF(B885="","",VLOOKUP(B885,基本信息表!B:N,2,FALSE))</f>
        <v/>
      </c>
      <c r="D885" s="13" t="str">
        <f>IF(B885="","",VLOOKUP(B885,基本信息表!B:N,4,FALSE))</f>
        <v/>
      </c>
      <c r="E885" s="13" t="str">
        <f>IF(B885="","",VLOOKUP(B885,基本信息表!B:N,12,FALSE))</f>
        <v/>
      </c>
      <c r="F885" s="14"/>
      <c r="G885" s="15" t="str">
        <f>IF(B885="","",VLOOKUP(B885,提成表!B:I,8,FALSE))</f>
        <v/>
      </c>
      <c r="H885" s="14" t="str">
        <f t="shared" si="28"/>
        <v/>
      </c>
      <c r="I885" s="14"/>
      <c r="J885" s="15" t="str">
        <f t="shared" si="29"/>
        <v/>
      </c>
      <c r="K885" s="16"/>
    </row>
    <row r="886" customHeight="1" spans="2:11">
      <c r="B886" s="13" t="str">
        <f>IF(基本信息表!B882="","",基本信息表!B882)</f>
        <v/>
      </c>
      <c r="C886" s="13" t="str">
        <f>IF(B886="","",VLOOKUP(B886,基本信息表!B:N,2,FALSE))</f>
        <v/>
      </c>
      <c r="D886" s="13" t="str">
        <f>IF(B886="","",VLOOKUP(B886,基本信息表!B:N,4,FALSE))</f>
        <v/>
      </c>
      <c r="E886" s="13" t="str">
        <f>IF(B886="","",VLOOKUP(B886,基本信息表!B:N,12,FALSE))</f>
        <v/>
      </c>
      <c r="F886" s="14"/>
      <c r="G886" s="15" t="str">
        <f>IF(B886="","",VLOOKUP(B886,提成表!B:I,8,FALSE))</f>
        <v/>
      </c>
      <c r="H886" s="14" t="str">
        <f t="shared" si="28"/>
        <v/>
      </c>
      <c r="I886" s="14"/>
      <c r="J886" s="15" t="str">
        <f t="shared" si="29"/>
        <v/>
      </c>
      <c r="K886" s="16"/>
    </row>
    <row r="887" customHeight="1" spans="2:11">
      <c r="B887" s="13" t="str">
        <f>IF(基本信息表!B883="","",基本信息表!B883)</f>
        <v/>
      </c>
      <c r="C887" s="13" t="str">
        <f>IF(B887="","",VLOOKUP(B887,基本信息表!B:N,2,FALSE))</f>
        <v/>
      </c>
      <c r="D887" s="13" t="str">
        <f>IF(B887="","",VLOOKUP(B887,基本信息表!B:N,4,FALSE))</f>
        <v/>
      </c>
      <c r="E887" s="13" t="str">
        <f>IF(B887="","",VLOOKUP(B887,基本信息表!B:N,12,FALSE))</f>
        <v/>
      </c>
      <c r="F887" s="14"/>
      <c r="G887" s="15" t="str">
        <f>IF(B887="","",VLOOKUP(B887,提成表!B:I,8,FALSE))</f>
        <v/>
      </c>
      <c r="H887" s="14" t="str">
        <f t="shared" si="28"/>
        <v/>
      </c>
      <c r="I887" s="14"/>
      <c r="J887" s="15" t="str">
        <f t="shared" si="29"/>
        <v/>
      </c>
      <c r="K887" s="16"/>
    </row>
    <row r="888" customHeight="1" spans="2:11">
      <c r="B888" s="13" t="str">
        <f>IF(基本信息表!B884="","",基本信息表!B884)</f>
        <v/>
      </c>
      <c r="C888" s="13" t="str">
        <f>IF(B888="","",VLOOKUP(B888,基本信息表!B:N,2,FALSE))</f>
        <v/>
      </c>
      <c r="D888" s="13" t="str">
        <f>IF(B888="","",VLOOKUP(B888,基本信息表!B:N,4,FALSE))</f>
        <v/>
      </c>
      <c r="E888" s="13" t="str">
        <f>IF(B888="","",VLOOKUP(B888,基本信息表!B:N,12,FALSE))</f>
        <v/>
      </c>
      <c r="F888" s="14"/>
      <c r="G888" s="15" t="str">
        <f>IF(B888="","",VLOOKUP(B888,提成表!B:I,8,FALSE))</f>
        <v/>
      </c>
      <c r="H888" s="14" t="str">
        <f t="shared" si="28"/>
        <v/>
      </c>
      <c r="I888" s="14"/>
      <c r="J888" s="15" t="str">
        <f t="shared" si="29"/>
        <v/>
      </c>
      <c r="K888" s="16"/>
    </row>
    <row r="889" customHeight="1" spans="2:11">
      <c r="B889" s="13" t="str">
        <f>IF(基本信息表!B885="","",基本信息表!B885)</f>
        <v/>
      </c>
      <c r="C889" s="13" t="str">
        <f>IF(B889="","",VLOOKUP(B889,基本信息表!B:N,2,FALSE))</f>
        <v/>
      </c>
      <c r="D889" s="13" t="str">
        <f>IF(B889="","",VLOOKUP(B889,基本信息表!B:N,4,FALSE))</f>
        <v/>
      </c>
      <c r="E889" s="13" t="str">
        <f>IF(B889="","",VLOOKUP(B889,基本信息表!B:N,12,FALSE))</f>
        <v/>
      </c>
      <c r="F889" s="14"/>
      <c r="G889" s="15" t="str">
        <f>IF(B889="","",VLOOKUP(B889,提成表!B:I,8,FALSE))</f>
        <v/>
      </c>
      <c r="H889" s="14" t="str">
        <f t="shared" si="28"/>
        <v/>
      </c>
      <c r="I889" s="14"/>
      <c r="J889" s="15" t="str">
        <f t="shared" si="29"/>
        <v/>
      </c>
      <c r="K889" s="16"/>
    </row>
    <row r="890" customHeight="1" spans="2:11">
      <c r="B890" s="13" t="str">
        <f>IF(基本信息表!B886="","",基本信息表!B886)</f>
        <v/>
      </c>
      <c r="C890" s="13" t="str">
        <f>IF(B890="","",VLOOKUP(B890,基本信息表!B:N,2,FALSE))</f>
        <v/>
      </c>
      <c r="D890" s="13" t="str">
        <f>IF(B890="","",VLOOKUP(B890,基本信息表!B:N,4,FALSE))</f>
        <v/>
      </c>
      <c r="E890" s="13" t="str">
        <f>IF(B890="","",VLOOKUP(B890,基本信息表!B:N,12,FALSE))</f>
        <v/>
      </c>
      <c r="F890" s="14"/>
      <c r="G890" s="15" t="str">
        <f>IF(B890="","",VLOOKUP(B890,提成表!B:I,8,FALSE))</f>
        <v/>
      </c>
      <c r="H890" s="14" t="str">
        <f t="shared" si="28"/>
        <v/>
      </c>
      <c r="I890" s="14"/>
      <c r="J890" s="15" t="str">
        <f t="shared" si="29"/>
        <v/>
      </c>
      <c r="K890" s="16"/>
    </row>
    <row r="891" customHeight="1" spans="2:11">
      <c r="B891" s="13" t="str">
        <f>IF(基本信息表!B887="","",基本信息表!B887)</f>
        <v/>
      </c>
      <c r="C891" s="13" t="str">
        <f>IF(B891="","",VLOOKUP(B891,基本信息表!B:N,2,FALSE))</f>
        <v/>
      </c>
      <c r="D891" s="13" t="str">
        <f>IF(B891="","",VLOOKUP(B891,基本信息表!B:N,4,FALSE))</f>
        <v/>
      </c>
      <c r="E891" s="13" t="str">
        <f>IF(B891="","",VLOOKUP(B891,基本信息表!B:N,12,FALSE))</f>
        <v/>
      </c>
      <c r="F891" s="14"/>
      <c r="G891" s="15" t="str">
        <f>IF(B891="","",VLOOKUP(B891,提成表!B:I,8,FALSE))</f>
        <v/>
      </c>
      <c r="H891" s="14" t="str">
        <f t="shared" si="28"/>
        <v/>
      </c>
      <c r="I891" s="14"/>
      <c r="J891" s="15" t="str">
        <f t="shared" si="29"/>
        <v/>
      </c>
      <c r="K891" s="16"/>
    </row>
    <row r="892" customHeight="1" spans="2:11">
      <c r="B892" s="13" t="str">
        <f>IF(基本信息表!B888="","",基本信息表!B888)</f>
        <v/>
      </c>
      <c r="C892" s="13" t="str">
        <f>IF(B892="","",VLOOKUP(B892,基本信息表!B:N,2,FALSE))</f>
        <v/>
      </c>
      <c r="D892" s="13" t="str">
        <f>IF(B892="","",VLOOKUP(B892,基本信息表!B:N,4,FALSE))</f>
        <v/>
      </c>
      <c r="E892" s="13" t="str">
        <f>IF(B892="","",VLOOKUP(B892,基本信息表!B:N,12,FALSE))</f>
        <v/>
      </c>
      <c r="F892" s="14"/>
      <c r="G892" s="15" t="str">
        <f>IF(B892="","",VLOOKUP(B892,提成表!B:I,8,FALSE))</f>
        <v/>
      </c>
      <c r="H892" s="14" t="str">
        <f t="shared" si="28"/>
        <v/>
      </c>
      <c r="I892" s="14"/>
      <c r="J892" s="15" t="str">
        <f t="shared" si="29"/>
        <v/>
      </c>
      <c r="K892" s="16"/>
    </row>
    <row r="893" customHeight="1" spans="2:11">
      <c r="B893" s="13" t="str">
        <f>IF(基本信息表!B889="","",基本信息表!B889)</f>
        <v/>
      </c>
      <c r="C893" s="13" t="str">
        <f>IF(B893="","",VLOOKUP(B893,基本信息表!B:N,2,FALSE))</f>
        <v/>
      </c>
      <c r="D893" s="13" t="str">
        <f>IF(B893="","",VLOOKUP(B893,基本信息表!B:N,4,FALSE))</f>
        <v/>
      </c>
      <c r="E893" s="13" t="str">
        <f>IF(B893="","",VLOOKUP(B893,基本信息表!B:N,12,FALSE))</f>
        <v/>
      </c>
      <c r="F893" s="14"/>
      <c r="G893" s="15" t="str">
        <f>IF(B893="","",VLOOKUP(B893,提成表!B:I,8,FALSE))</f>
        <v/>
      </c>
      <c r="H893" s="14" t="str">
        <f t="shared" si="28"/>
        <v/>
      </c>
      <c r="I893" s="14"/>
      <c r="J893" s="15" t="str">
        <f t="shared" si="29"/>
        <v/>
      </c>
      <c r="K893" s="16"/>
    </row>
    <row r="894" customHeight="1" spans="2:11">
      <c r="B894" s="13" t="str">
        <f>IF(基本信息表!B890="","",基本信息表!B890)</f>
        <v/>
      </c>
      <c r="C894" s="13" t="str">
        <f>IF(B894="","",VLOOKUP(B894,基本信息表!B:N,2,FALSE))</f>
        <v/>
      </c>
      <c r="D894" s="13" t="str">
        <f>IF(B894="","",VLOOKUP(B894,基本信息表!B:N,4,FALSE))</f>
        <v/>
      </c>
      <c r="E894" s="13" t="str">
        <f>IF(B894="","",VLOOKUP(B894,基本信息表!B:N,12,FALSE))</f>
        <v/>
      </c>
      <c r="F894" s="14"/>
      <c r="G894" s="15" t="str">
        <f>IF(B894="","",VLOOKUP(B894,提成表!B:I,8,FALSE))</f>
        <v/>
      </c>
      <c r="H894" s="14" t="str">
        <f t="shared" si="28"/>
        <v/>
      </c>
      <c r="I894" s="14"/>
      <c r="J894" s="15" t="str">
        <f t="shared" si="29"/>
        <v/>
      </c>
      <c r="K894" s="16"/>
    </row>
    <row r="895" customHeight="1" spans="2:11">
      <c r="B895" s="13" t="str">
        <f>IF(基本信息表!B891="","",基本信息表!B891)</f>
        <v/>
      </c>
      <c r="C895" s="13" t="str">
        <f>IF(B895="","",VLOOKUP(B895,基本信息表!B:N,2,FALSE))</f>
        <v/>
      </c>
      <c r="D895" s="13" t="str">
        <f>IF(B895="","",VLOOKUP(B895,基本信息表!B:N,4,FALSE))</f>
        <v/>
      </c>
      <c r="E895" s="13" t="str">
        <f>IF(B895="","",VLOOKUP(B895,基本信息表!B:N,12,FALSE))</f>
        <v/>
      </c>
      <c r="F895" s="14"/>
      <c r="G895" s="15" t="str">
        <f>IF(B895="","",VLOOKUP(B895,提成表!B:I,8,FALSE))</f>
        <v/>
      </c>
      <c r="H895" s="14" t="str">
        <f t="shared" si="28"/>
        <v/>
      </c>
      <c r="I895" s="14"/>
      <c r="J895" s="15" t="str">
        <f t="shared" si="29"/>
        <v/>
      </c>
      <c r="K895" s="16"/>
    </row>
    <row r="896" customHeight="1" spans="2:11">
      <c r="B896" s="13" t="str">
        <f>IF(基本信息表!B892="","",基本信息表!B892)</f>
        <v/>
      </c>
      <c r="C896" s="13" t="str">
        <f>IF(B896="","",VLOOKUP(B896,基本信息表!B:N,2,FALSE))</f>
        <v/>
      </c>
      <c r="D896" s="13" t="str">
        <f>IF(B896="","",VLOOKUP(B896,基本信息表!B:N,4,FALSE))</f>
        <v/>
      </c>
      <c r="E896" s="13" t="str">
        <f>IF(B896="","",VLOOKUP(B896,基本信息表!B:N,12,FALSE))</f>
        <v/>
      </c>
      <c r="F896" s="14"/>
      <c r="G896" s="15" t="str">
        <f>IF(B896="","",VLOOKUP(B896,提成表!B:I,8,FALSE))</f>
        <v/>
      </c>
      <c r="H896" s="14" t="str">
        <f t="shared" si="28"/>
        <v/>
      </c>
      <c r="I896" s="14"/>
      <c r="J896" s="15" t="str">
        <f t="shared" si="29"/>
        <v/>
      </c>
      <c r="K896" s="16"/>
    </row>
    <row r="897" customHeight="1" spans="2:11">
      <c r="B897" s="13" t="str">
        <f>IF(基本信息表!B893="","",基本信息表!B893)</f>
        <v/>
      </c>
      <c r="C897" s="13" t="str">
        <f>IF(B897="","",VLOOKUP(B897,基本信息表!B:N,2,FALSE))</f>
        <v/>
      </c>
      <c r="D897" s="13" t="str">
        <f>IF(B897="","",VLOOKUP(B897,基本信息表!B:N,4,FALSE))</f>
        <v/>
      </c>
      <c r="E897" s="13" t="str">
        <f>IF(B897="","",VLOOKUP(B897,基本信息表!B:N,12,FALSE))</f>
        <v/>
      </c>
      <c r="F897" s="14"/>
      <c r="G897" s="15" t="str">
        <f>IF(B897="","",VLOOKUP(B897,提成表!B:I,8,FALSE))</f>
        <v/>
      </c>
      <c r="H897" s="14" t="str">
        <f t="shared" si="28"/>
        <v/>
      </c>
      <c r="I897" s="14"/>
      <c r="J897" s="15" t="str">
        <f t="shared" si="29"/>
        <v/>
      </c>
      <c r="K897" s="16"/>
    </row>
    <row r="898" customHeight="1" spans="2:11">
      <c r="B898" s="13" t="str">
        <f>IF(基本信息表!B894="","",基本信息表!B894)</f>
        <v/>
      </c>
      <c r="C898" s="13" t="str">
        <f>IF(B898="","",VLOOKUP(B898,基本信息表!B:N,2,FALSE))</f>
        <v/>
      </c>
      <c r="D898" s="13" t="str">
        <f>IF(B898="","",VLOOKUP(B898,基本信息表!B:N,4,FALSE))</f>
        <v/>
      </c>
      <c r="E898" s="13" t="str">
        <f>IF(B898="","",VLOOKUP(B898,基本信息表!B:N,12,FALSE))</f>
        <v/>
      </c>
      <c r="F898" s="14"/>
      <c r="G898" s="15" t="str">
        <f>IF(B898="","",VLOOKUP(B898,提成表!B:I,8,FALSE))</f>
        <v/>
      </c>
      <c r="H898" s="14" t="str">
        <f t="shared" si="28"/>
        <v/>
      </c>
      <c r="I898" s="14"/>
      <c r="J898" s="15" t="str">
        <f t="shared" si="29"/>
        <v/>
      </c>
      <c r="K898" s="16"/>
    </row>
    <row r="899" customHeight="1" spans="2:11">
      <c r="B899" s="13" t="str">
        <f>IF(基本信息表!B895="","",基本信息表!B895)</f>
        <v/>
      </c>
      <c r="C899" s="13" t="str">
        <f>IF(B899="","",VLOOKUP(B899,基本信息表!B:N,2,FALSE))</f>
        <v/>
      </c>
      <c r="D899" s="13" t="str">
        <f>IF(B899="","",VLOOKUP(B899,基本信息表!B:N,4,FALSE))</f>
        <v/>
      </c>
      <c r="E899" s="13" t="str">
        <f>IF(B899="","",VLOOKUP(B899,基本信息表!B:N,12,FALSE))</f>
        <v/>
      </c>
      <c r="F899" s="14"/>
      <c r="G899" s="15" t="str">
        <f>IF(B899="","",VLOOKUP(B899,提成表!B:I,8,FALSE))</f>
        <v/>
      </c>
      <c r="H899" s="14" t="str">
        <f t="shared" si="28"/>
        <v/>
      </c>
      <c r="I899" s="14"/>
      <c r="J899" s="15" t="str">
        <f t="shared" si="29"/>
        <v/>
      </c>
      <c r="K899" s="16"/>
    </row>
    <row r="900" customHeight="1" spans="2:11">
      <c r="B900" s="13" t="str">
        <f>IF(基本信息表!B896="","",基本信息表!B896)</f>
        <v/>
      </c>
      <c r="C900" s="13" t="str">
        <f>IF(B900="","",VLOOKUP(B900,基本信息表!B:N,2,FALSE))</f>
        <v/>
      </c>
      <c r="D900" s="13" t="str">
        <f>IF(B900="","",VLOOKUP(B900,基本信息表!B:N,4,FALSE))</f>
        <v/>
      </c>
      <c r="E900" s="13" t="str">
        <f>IF(B900="","",VLOOKUP(B900,基本信息表!B:N,12,FALSE))</f>
        <v/>
      </c>
      <c r="F900" s="14"/>
      <c r="G900" s="15" t="str">
        <f>IF(B900="","",VLOOKUP(B900,提成表!B:I,8,FALSE))</f>
        <v/>
      </c>
      <c r="H900" s="14" t="str">
        <f t="shared" si="28"/>
        <v/>
      </c>
      <c r="I900" s="14"/>
      <c r="J900" s="15" t="str">
        <f t="shared" si="29"/>
        <v/>
      </c>
      <c r="K900" s="16"/>
    </row>
    <row r="901" customHeight="1" spans="2:11">
      <c r="B901" s="13" t="str">
        <f>IF(基本信息表!B897="","",基本信息表!B897)</f>
        <v/>
      </c>
      <c r="C901" s="13" t="str">
        <f>IF(B901="","",VLOOKUP(B901,基本信息表!B:N,2,FALSE))</f>
        <v/>
      </c>
      <c r="D901" s="13" t="str">
        <f>IF(B901="","",VLOOKUP(B901,基本信息表!B:N,4,FALSE))</f>
        <v/>
      </c>
      <c r="E901" s="13" t="str">
        <f>IF(B901="","",VLOOKUP(B901,基本信息表!B:N,12,FALSE))</f>
        <v/>
      </c>
      <c r="F901" s="14"/>
      <c r="G901" s="15" t="str">
        <f>IF(B901="","",VLOOKUP(B901,提成表!B:I,8,FALSE))</f>
        <v/>
      </c>
      <c r="H901" s="14" t="str">
        <f t="shared" si="28"/>
        <v/>
      </c>
      <c r="I901" s="14"/>
      <c r="J901" s="15" t="str">
        <f t="shared" si="29"/>
        <v/>
      </c>
      <c r="K901" s="16"/>
    </row>
    <row r="902" customHeight="1" spans="2:11">
      <c r="B902" s="13" t="str">
        <f>IF(基本信息表!B898="","",基本信息表!B898)</f>
        <v/>
      </c>
      <c r="C902" s="13" t="str">
        <f>IF(B902="","",VLOOKUP(B902,基本信息表!B:N,2,FALSE))</f>
        <v/>
      </c>
      <c r="D902" s="13" t="str">
        <f>IF(B902="","",VLOOKUP(B902,基本信息表!B:N,4,FALSE))</f>
        <v/>
      </c>
      <c r="E902" s="13" t="str">
        <f>IF(B902="","",VLOOKUP(B902,基本信息表!B:N,12,FALSE))</f>
        <v/>
      </c>
      <c r="F902" s="14"/>
      <c r="G902" s="15" t="str">
        <f>IF(B902="","",VLOOKUP(B902,提成表!B:I,8,FALSE))</f>
        <v/>
      </c>
      <c r="H902" s="14" t="str">
        <f t="shared" si="28"/>
        <v/>
      </c>
      <c r="I902" s="14"/>
      <c r="J902" s="15" t="str">
        <f t="shared" si="29"/>
        <v/>
      </c>
      <c r="K902" s="16"/>
    </row>
    <row r="903" customHeight="1" spans="2:11">
      <c r="B903" s="13" t="str">
        <f>IF(基本信息表!B899="","",基本信息表!B899)</f>
        <v/>
      </c>
      <c r="C903" s="13" t="str">
        <f>IF(B903="","",VLOOKUP(B903,基本信息表!B:N,2,FALSE))</f>
        <v/>
      </c>
      <c r="D903" s="13" t="str">
        <f>IF(B903="","",VLOOKUP(B903,基本信息表!B:N,4,FALSE))</f>
        <v/>
      </c>
      <c r="E903" s="13" t="str">
        <f>IF(B903="","",VLOOKUP(B903,基本信息表!B:N,12,FALSE))</f>
        <v/>
      </c>
      <c r="F903" s="14"/>
      <c r="G903" s="15" t="str">
        <f>IF(B903="","",VLOOKUP(B903,提成表!B:I,8,FALSE))</f>
        <v/>
      </c>
      <c r="H903" s="14" t="str">
        <f t="shared" si="28"/>
        <v/>
      </c>
      <c r="I903" s="14"/>
      <c r="J903" s="15" t="str">
        <f t="shared" si="29"/>
        <v/>
      </c>
      <c r="K903" s="16"/>
    </row>
    <row r="904" customHeight="1" spans="2:11">
      <c r="B904" s="13" t="str">
        <f>IF(基本信息表!B900="","",基本信息表!B900)</f>
        <v/>
      </c>
      <c r="C904" s="13" t="str">
        <f>IF(B904="","",VLOOKUP(B904,基本信息表!B:N,2,FALSE))</f>
        <v/>
      </c>
      <c r="D904" s="13" t="str">
        <f>IF(B904="","",VLOOKUP(B904,基本信息表!B:N,4,FALSE))</f>
        <v/>
      </c>
      <c r="E904" s="13" t="str">
        <f>IF(B904="","",VLOOKUP(B904,基本信息表!B:N,12,FALSE))</f>
        <v/>
      </c>
      <c r="F904" s="14"/>
      <c r="G904" s="15" t="str">
        <f>IF(B904="","",VLOOKUP(B904,提成表!B:I,8,FALSE))</f>
        <v/>
      </c>
      <c r="H904" s="14" t="str">
        <f t="shared" si="28"/>
        <v/>
      </c>
      <c r="I904" s="14"/>
      <c r="J904" s="15" t="str">
        <f t="shared" si="29"/>
        <v/>
      </c>
      <c r="K904" s="16"/>
    </row>
    <row r="905" customHeight="1" spans="2:11">
      <c r="B905" s="13" t="str">
        <f>IF(基本信息表!B901="","",基本信息表!B901)</f>
        <v/>
      </c>
      <c r="C905" s="13" t="str">
        <f>IF(B905="","",VLOOKUP(B905,基本信息表!B:N,2,FALSE))</f>
        <v/>
      </c>
      <c r="D905" s="13" t="str">
        <f>IF(B905="","",VLOOKUP(B905,基本信息表!B:N,4,FALSE))</f>
        <v/>
      </c>
      <c r="E905" s="13" t="str">
        <f>IF(B905="","",VLOOKUP(B905,基本信息表!B:N,12,FALSE))</f>
        <v/>
      </c>
      <c r="F905" s="14"/>
      <c r="G905" s="15" t="str">
        <f>IF(B905="","",VLOOKUP(B905,提成表!B:I,8,FALSE))</f>
        <v/>
      </c>
      <c r="H905" s="14" t="str">
        <f t="shared" si="28"/>
        <v/>
      </c>
      <c r="I905" s="14"/>
      <c r="J905" s="15" t="str">
        <f t="shared" si="29"/>
        <v/>
      </c>
      <c r="K905" s="16"/>
    </row>
    <row r="906" customHeight="1" spans="2:11">
      <c r="B906" s="13" t="str">
        <f>IF(基本信息表!B902="","",基本信息表!B902)</f>
        <v/>
      </c>
      <c r="C906" s="13" t="str">
        <f>IF(B906="","",VLOOKUP(B906,基本信息表!B:N,2,FALSE))</f>
        <v/>
      </c>
      <c r="D906" s="13" t="str">
        <f>IF(B906="","",VLOOKUP(B906,基本信息表!B:N,4,FALSE))</f>
        <v/>
      </c>
      <c r="E906" s="13" t="str">
        <f>IF(B906="","",VLOOKUP(B906,基本信息表!B:N,12,FALSE))</f>
        <v/>
      </c>
      <c r="F906" s="14"/>
      <c r="G906" s="15" t="str">
        <f>IF(B906="","",VLOOKUP(B906,提成表!B:I,8,FALSE))</f>
        <v/>
      </c>
      <c r="H906" s="14" t="str">
        <f t="shared" si="28"/>
        <v/>
      </c>
      <c r="I906" s="14"/>
      <c r="J906" s="15" t="str">
        <f t="shared" si="29"/>
        <v/>
      </c>
      <c r="K906" s="16"/>
    </row>
    <row r="907" customHeight="1" spans="2:11">
      <c r="B907" s="13" t="str">
        <f>IF(基本信息表!B903="","",基本信息表!B903)</f>
        <v/>
      </c>
      <c r="C907" s="13" t="str">
        <f>IF(B907="","",VLOOKUP(B907,基本信息表!B:N,2,FALSE))</f>
        <v/>
      </c>
      <c r="D907" s="13" t="str">
        <f>IF(B907="","",VLOOKUP(B907,基本信息表!B:N,4,FALSE))</f>
        <v/>
      </c>
      <c r="E907" s="13" t="str">
        <f>IF(B907="","",VLOOKUP(B907,基本信息表!B:N,12,FALSE))</f>
        <v/>
      </c>
      <c r="F907" s="14"/>
      <c r="G907" s="15" t="str">
        <f>IF(B907="","",VLOOKUP(B907,提成表!B:I,8,FALSE))</f>
        <v/>
      </c>
      <c r="H907" s="14" t="str">
        <f t="shared" si="28"/>
        <v/>
      </c>
      <c r="I907" s="14"/>
      <c r="J907" s="15" t="str">
        <f t="shared" si="29"/>
        <v/>
      </c>
      <c r="K907" s="16"/>
    </row>
    <row r="908" customHeight="1" spans="2:11">
      <c r="B908" s="13" t="str">
        <f>IF(基本信息表!B904="","",基本信息表!B904)</f>
        <v/>
      </c>
      <c r="C908" s="13" t="str">
        <f>IF(B908="","",VLOOKUP(B908,基本信息表!B:N,2,FALSE))</f>
        <v/>
      </c>
      <c r="D908" s="13" t="str">
        <f>IF(B908="","",VLOOKUP(B908,基本信息表!B:N,4,FALSE))</f>
        <v/>
      </c>
      <c r="E908" s="13" t="str">
        <f>IF(B908="","",VLOOKUP(B908,基本信息表!B:N,12,FALSE))</f>
        <v/>
      </c>
      <c r="F908" s="14"/>
      <c r="G908" s="15" t="str">
        <f>IF(B908="","",VLOOKUP(B908,提成表!B:I,8,FALSE))</f>
        <v/>
      </c>
      <c r="H908" s="14" t="str">
        <f t="shared" si="28"/>
        <v/>
      </c>
      <c r="I908" s="14"/>
      <c r="J908" s="15" t="str">
        <f t="shared" si="29"/>
        <v/>
      </c>
      <c r="K908" s="16"/>
    </row>
    <row r="909" customHeight="1" spans="2:11">
      <c r="B909" s="13" t="str">
        <f>IF(基本信息表!B905="","",基本信息表!B905)</f>
        <v/>
      </c>
      <c r="C909" s="13" t="str">
        <f>IF(B909="","",VLOOKUP(B909,基本信息表!B:N,2,FALSE))</f>
        <v/>
      </c>
      <c r="D909" s="13" t="str">
        <f>IF(B909="","",VLOOKUP(B909,基本信息表!B:N,4,FALSE))</f>
        <v/>
      </c>
      <c r="E909" s="13" t="str">
        <f>IF(B909="","",VLOOKUP(B909,基本信息表!B:N,12,FALSE))</f>
        <v/>
      </c>
      <c r="F909" s="14"/>
      <c r="G909" s="15" t="str">
        <f>IF(B909="","",VLOOKUP(B909,提成表!B:I,8,FALSE))</f>
        <v/>
      </c>
      <c r="H909" s="14" t="str">
        <f t="shared" si="28"/>
        <v/>
      </c>
      <c r="I909" s="14"/>
      <c r="J909" s="15" t="str">
        <f t="shared" si="29"/>
        <v/>
      </c>
      <c r="K909" s="16"/>
    </row>
    <row r="910" customHeight="1" spans="2:11">
      <c r="B910" s="13" t="str">
        <f>IF(基本信息表!B906="","",基本信息表!B906)</f>
        <v/>
      </c>
      <c r="C910" s="13" t="str">
        <f>IF(B910="","",VLOOKUP(B910,基本信息表!B:N,2,FALSE))</f>
        <v/>
      </c>
      <c r="D910" s="13" t="str">
        <f>IF(B910="","",VLOOKUP(B910,基本信息表!B:N,4,FALSE))</f>
        <v/>
      </c>
      <c r="E910" s="13" t="str">
        <f>IF(B910="","",VLOOKUP(B910,基本信息表!B:N,12,FALSE))</f>
        <v/>
      </c>
      <c r="F910" s="14"/>
      <c r="G910" s="15" t="str">
        <f>IF(B910="","",VLOOKUP(B910,提成表!B:I,8,FALSE))</f>
        <v/>
      </c>
      <c r="H910" s="14" t="str">
        <f t="shared" si="28"/>
        <v/>
      </c>
      <c r="I910" s="14"/>
      <c r="J910" s="15" t="str">
        <f t="shared" si="29"/>
        <v/>
      </c>
      <c r="K910" s="16"/>
    </row>
    <row r="911" customHeight="1" spans="2:11">
      <c r="B911" s="13" t="str">
        <f>IF(基本信息表!B907="","",基本信息表!B907)</f>
        <v/>
      </c>
      <c r="C911" s="13" t="str">
        <f>IF(B911="","",VLOOKUP(B911,基本信息表!B:N,2,FALSE))</f>
        <v/>
      </c>
      <c r="D911" s="13" t="str">
        <f>IF(B911="","",VLOOKUP(B911,基本信息表!B:N,4,FALSE))</f>
        <v/>
      </c>
      <c r="E911" s="13" t="str">
        <f>IF(B911="","",VLOOKUP(B911,基本信息表!B:N,12,FALSE))</f>
        <v/>
      </c>
      <c r="F911" s="14"/>
      <c r="G911" s="15" t="str">
        <f>IF(B911="","",VLOOKUP(B911,提成表!B:I,8,FALSE))</f>
        <v/>
      </c>
      <c r="H911" s="14" t="str">
        <f t="shared" ref="H911:H974" si="30">IF(B911="","",F911+G911)</f>
        <v/>
      </c>
      <c r="I911" s="14"/>
      <c r="J911" s="15" t="str">
        <f t="shared" ref="J911:J974" si="31">IF(B911="","",H911-I911)</f>
        <v/>
      </c>
      <c r="K911" s="16"/>
    </row>
    <row r="912" customHeight="1" spans="2:11">
      <c r="B912" s="13" t="str">
        <f>IF(基本信息表!B908="","",基本信息表!B908)</f>
        <v/>
      </c>
      <c r="C912" s="13" t="str">
        <f>IF(B912="","",VLOOKUP(B912,基本信息表!B:N,2,FALSE))</f>
        <v/>
      </c>
      <c r="D912" s="13" t="str">
        <f>IF(B912="","",VLOOKUP(B912,基本信息表!B:N,4,FALSE))</f>
        <v/>
      </c>
      <c r="E912" s="13" t="str">
        <f>IF(B912="","",VLOOKUP(B912,基本信息表!B:N,12,FALSE))</f>
        <v/>
      </c>
      <c r="F912" s="14"/>
      <c r="G912" s="15" t="str">
        <f>IF(B912="","",VLOOKUP(B912,提成表!B:I,8,FALSE))</f>
        <v/>
      </c>
      <c r="H912" s="14" t="str">
        <f t="shared" si="30"/>
        <v/>
      </c>
      <c r="I912" s="14"/>
      <c r="J912" s="15" t="str">
        <f t="shared" si="31"/>
        <v/>
      </c>
      <c r="K912" s="16"/>
    </row>
    <row r="913" customHeight="1" spans="2:11">
      <c r="B913" s="13" t="str">
        <f>IF(基本信息表!B909="","",基本信息表!B909)</f>
        <v/>
      </c>
      <c r="C913" s="13" t="str">
        <f>IF(B913="","",VLOOKUP(B913,基本信息表!B:N,2,FALSE))</f>
        <v/>
      </c>
      <c r="D913" s="13" t="str">
        <f>IF(B913="","",VLOOKUP(B913,基本信息表!B:N,4,FALSE))</f>
        <v/>
      </c>
      <c r="E913" s="13" t="str">
        <f>IF(B913="","",VLOOKUP(B913,基本信息表!B:N,12,FALSE))</f>
        <v/>
      </c>
      <c r="F913" s="14"/>
      <c r="G913" s="15" t="str">
        <f>IF(B913="","",VLOOKUP(B913,提成表!B:I,8,FALSE))</f>
        <v/>
      </c>
      <c r="H913" s="14" t="str">
        <f t="shared" si="30"/>
        <v/>
      </c>
      <c r="I913" s="14"/>
      <c r="J913" s="15" t="str">
        <f t="shared" si="31"/>
        <v/>
      </c>
      <c r="K913" s="16"/>
    </row>
    <row r="914" customHeight="1" spans="2:11">
      <c r="B914" s="13" t="str">
        <f>IF(基本信息表!B910="","",基本信息表!B910)</f>
        <v/>
      </c>
      <c r="C914" s="13" t="str">
        <f>IF(B914="","",VLOOKUP(B914,基本信息表!B:N,2,FALSE))</f>
        <v/>
      </c>
      <c r="D914" s="13" t="str">
        <f>IF(B914="","",VLOOKUP(B914,基本信息表!B:N,4,FALSE))</f>
        <v/>
      </c>
      <c r="E914" s="13" t="str">
        <f>IF(B914="","",VLOOKUP(B914,基本信息表!B:N,12,FALSE))</f>
        <v/>
      </c>
      <c r="F914" s="14"/>
      <c r="G914" s="15" t="str">
        <f>IF(B914="","",VLOOKUP(B914,提成表!B:I,8,FALSE))</f>
        <v/>
      </c>
      <c r="H914" s="14" t="str">
        <f t="shared" si="30"/>
        <v/>
      </c>
      <c r="I914" s="14"/>
      <c r="J914" s="15" t="str">
        <f t="shared" si="31"/>
        <v/>
      </c>
      <c r="K914" s="16"/>
    </row>
    <row r="915" customHeight="1" spans="2:11">
      <c r="B915" s="13" t="str">
        <f>IF(基本信息表!B911="","",基本信息表!B911)</f>
        <v/>
      </c>
      <c r="C915" s="13" t="str">
        <f>IF(B915="","",VLOOKUP(B915,基本信息表!B:N,2,FALSE))</f>
        <v/>
      </c>
      <c r="D915" s="13" t="str">
        <f>IF(B915="","",VLOOKUP(B915,基本信息表!B:N,4,FALSE))</f>
        <v/>
      </c>
      <c r="E915" s="13" t="str">
        <f>IF(B915="","",VLOOKUP(B915,基本信息表!B:N,12,FALSE))</f>
        <v/>
      </c>
      <c r="F915" s="14"/>
      <c r="G915" s="15" t="str">
        <f>IF(B915="","",VLOOKUP(B915,提成表!B:I,8,FALSE))</f>
        <v/>
      </c>
      <c r="H915" s="14" t="str">
        <f t="shared" si="30"/>
        <v/>
      </c>
      <c r="I915" s="14"/>
      <c r="J915" s="15" t="str">
        <f t="shared" si="31"/>
        <v/>
      </c>
      <c r="K915" s="16"/>
    </row>
    <row r="916" customHeight="1" spans="2:11">
      <c r="B916" s="13" t="str">
        <f>IF(基本信息表!B912="","",基本信息表!B912)</f>
        <v/>
      </c>
      <c r="C916" s="13" t="str">
        <f>IF(B916="","",VLOOKUP(B916,基本信息表!B:N,2,FALSE))</f>
        <v/>
      </c>
      <c r="D916" s="13" t="str">
        <f>IF(B916="","",VLOOKUP(B916,基本信息表!B:N,4,FALSE))</f>
        <v/>
      </c>
      <c r="E916" s="13" t="str">
        <f>IF(B916="","",VLOOKUP(B916,基本信息表!B:N,12,FALSE))</f>
        <v/>
      </c>
      <c r="F916" s="14"/>
      <c r="G916" s="15" t="str">
        <f>IF(B916="","",VLOOKUP(B916,提成表!B:I,8,FALSE))</f>
        <v/>
      </c>
      <c r="H916" s="14" t="str">
        <f t="shared" si="30"/>
        <v/>
      </c>
      <c r="I916" s="14"/>
      <c r="J916" s="15" t="str">
        <f t="shared" si="31"/>
        <v/>
      </c>
      <c r="K916" s="16"/>
    </row>
    <row r="917" customHeight="1" spans="2:11">
      <c r="B917" s="13" t="str">
        <f>IF(基本信息表!B913="","",基本信息表!B913)</f>
        <v/>
      </c>
      <c r="C917" s="13" t="str">
        <f>IF(B917="","",VLOOKUP(B917,基本信息表!B:N,2,FALSE))</f>
        <v/>
      </c>
      <c r="D917" s="13" t="str">
        <f>IF(B917="","",VLOOKUP(B917,基本信息表!B:N,4,FALSE))</f>
        <v/>
      </c>
      <c r="E917" s="13" t="str">
        <f>IF(B917="","",VLOOKUP(B917,基本信息表!B:N,12,FALSE))</f>
        <v/>
      </c>
      <c r="F917" s="14"/>
      <c r="G917" s="15" t="str">
        <f>IF(B917="","",VLOOKUP(B917,提成表!B:I,8,FALSE))</f>
        <v/>
      </c>
      <c r="H917" s="14" t="str">
        <f t="shared" si="30"/>
        <v/>
      </c>
      <c r="I917" s="14"/>
      <c r="J917" s="15" t="str">
        <f t="shared" si="31"/>
        <v/>
      </c>
      <c r="K917" s="16"/>
    </row>
    <row r="918" customHeight="1" spans="2:11">
      <c r="B918" s="13" t="str">
        <f>IF(基本信息表!B914="","",基本信息表!B914)</f>
        <v/>
      </c>
      <c r="C918" s="13" t="str">
        <f>IF(B918="","",VLOOKUP(B918,基本信息表!B:N,2,FALSE))</f>
        <v/>
      </c>
      <c r="D918" s="13" t="str">
        <f>IF(B918="","",VLOOKUP(B918,基本信息表!B:N,4,FALSE))</f>
        <v/>
      </c>
      <c r="E918" s="13" t="str">
        <f>IF(B918="","",VLOOKUP(B918,基本信息表!B:N,12,FALSE))</f>
        <v/>
      </c>
      <c r="F918" s="14"/>
      <c r="G918" s="15" t="str">
        <f>IF(B918="","",VLOOKUP(B918,提成表!B:I,8,FALSE))</f>
        <v/>
      </c>
      <c r="H918" s="14" t="str">
        <f t="shared" si="30"/>
        <v/>
      </c>
      <c r="I918" s="14"/>
      <c r="J918" s="15" t="str">
        <f t="shared" si="31"/>
        <v/>
      </c>
      <c r="K918" s="16"/>
    </row>
    <row r="919" customHeight="1" spans="2:11">
      <c r="B919" s="13" t="str">
        <f>IF(基本信息表!B915="","",基本信息表!B915)</f>
        <v/>
      </c>
      <c r="C919" s="13" t="str">
        <f>IF(B919="","",VLOOKUP(B919,基本信息表!B:N,2,FALSE))</f>
        <v/>
      </c>
      <c r="D919" s="13" t="str">
        <f>IF(B919="","",VLOOKUP(B919,基本信息表!B:N,4,FALSE))</f>
        <v/>
      </c>
      <c r="E919" s="13" t="str">
        <f>IF(B919="","",VLOOKUP(B919,基本信息表!B:N,12,FALSE))</f>
        <v/>
      </c>
      <c r="F919" s="14"/>
      <c r="G919" s="15" t="str">
        <f>IF(B919="","",VLOOKUP(B919,提成表!B:I,8,FALSE))</f>
        <v/>
      </c>
      <c r="H919" s="14" t="str">
        <f t="shared" si="30"/>
        <v/>
      </c>
      <c r="I919" s="14"/>
      <c r="J919" s="15" t="str">
        <f t="shared" si="31"/>
        <v/>
      </c>
      <c r="K919" s="16"/>
    </row>
    <row r="920" customHeight="1" spans="2:11">
      <c r="B920" s="13" t="str">
        <f>IF(基本信息表!B916="","",基本信息表!B916)</f>
        <v/>
      </c>
      <c r="C920" s="13" t="str">
        <f>IF(B920="","",VLOOKUP(B920,基本信息表!B:N,2,FALSE))</f>
        <v/>
      </c>
      <c r="D920" s="13" t="str">
        <f>IF(B920="","",VLOOKUP(B920,基本信息表!B:N,4,FALSE))</f>
        <v/>
      </c>
      <c r="E920" s="13" t="str">
        <f>IF(B920="","",VLOOKUP(B920,基本信息表!B:N,12,FALSE))</f>
        <v/>
      </c>
      <c r="F920" s="14"/>
      <c r="G920" s="15" t="str">
        <f>IF(B920="","",VLOOKUP(B920,提成表!B:I,8,FALSE))</f>
        <v/>
      </c>
      <c r="H920" s="14" t="str">
        <f t="shared" si="30"/>
        <v/>
      </c>
      <c r="I920" s="14"/>
      <c r="J920" s="15" t="str">
        <f t="shared" si="31"/>
        <v/>
      </c>
      <c r="K920" s="16"/>
    </row>
    <row r="921" customHeight="1" spans="2:11">
      <c r="B921" s="13" t="str">
        <f>IF(基本信息表!B917="","",基本信息表!B917)</f>
        <v/>
      </c>
      <c r="C921" s="13" t="str">
        <f>IF(B921="","",VLOOKUP(B921,基本信息表!B:N,2,FALSE))</f>
        <v/>
      </c>
      <c r="D921" s="13" t="str">
        <f>IF(B921="","",VLOOKUP(B921,基本信息表!B:N,4,FALSE))</f>
        <v/>
      </c>
      <c r="E921" s="13" t="str">
        <f>IF(B921="","",VLOOKUP(B921,基本信息表!B:N,12,FALSE))</f>
        <v/>
      </c>
      <c r="F921" s="14"/>
      <c r="G921" s="15" t="str">
        <f>IF(B921="","",VLOOKUP(B921,提成表!B:I,8,FALSE))</f>
        <v/>
      </c>
      <c r="H921" s="14" t="str">
        <f t="shared" si="30"/>
        <v/>
      </c>
      <c r="I921" s="14"/>
      <c r="J921" s="15" t="str">
        <f t="shared" si="31"/>
        <v/>
      </c>
      <c r="K921" s="16"/>
    </row>
    <row r="922" customHeight="1" spans="2:11">
      <c r="B922" s="13" t="str">
        <f>IF(基本信息表!B918="","",基本信息表!B918)</f>
        <v/>
      </c>
      <c r="C922" s="13" t="str">
        <f>IF(B922="","",VLOOKUP(B922,基本信息表!B:N,2,FALSE))</f>
        <v/>
      </c>
      <c r="D922" s="13" t="str">
        <f>IF(B922="","",VLOOKUP(B922,基本信息表!B:N,4,FALSE))</f>
        <v/>
      </c>
      <c r="E922" s="13" t="str">
        <f>IF(B922="","",VLOOKUP(B922,基本信息表!B:N,12,FALSE))</f>
        <v/>
      </c>
      <c r="F922" s="14"/>
      <c r="G922" s="15" t="str">
        <f>IF(B922="","",VLOOKUP(B922,提成表!B:I,8,FALSE))</f>
        <v/>
      </c>
      <c r="H922" s="14" t="str">
        <f t="shared" si="30"/>
        <v/>
      </c>
      <c r="I922" s="14"/>
      <c r="J922" s="15" t="str">
        <f t="shared" si="31"/>
        <v/>
      </c>
      <c r="K922" s="16"/>
    </row>
    <row r="923" customHeight="1" spans="2:11">
      <c r="B923" s="13" t="str">
        <f>IF(基本信息表!B919="","",基本信息表!B919)</f>
        <v/>
      </c>
      <c r="C923" s="13" t="str">
        <f>IF(B923="","",VLOOKUP(B923,基本信息表!B:N,2,FALSE))</f>
        <v/>
      </c>
      <c r="D923" s="13" t="str">
        <f>IF(B923="","",VLOOKUP(B923,基本信息表!B:N,4,FALSE))</f>
        <v/>
      </c>
      <c r="E923" s="13" t="str">
        <f>IF(B923="","",VLOOKUP(B923,基本信息表!B:N,12,FALSE))</f>
        <v/>
      </c>
      <c r="F923" s="14"/>
      <c r="G923" s="15" t="str">
        <f>IF(B923="","",VLOOKUP(B923,提成表!B:I,8,FALSE))</f>
        <v/>
      </c>
      <c r="H923" s="14" t="str">
        <f t="shared" si="30"/>
        <v/>
      </c>
      <c r="I923" s="14"/>
      <c r="J923" s="15" t="str">
        <f t="shared" si="31"/>
        <v/>
      </c>
      <c r="K923" s="16"/>
    </row>
    <row r="924" customHeight="1" spans="2:11">
      <c r="B924" s="13" t="str">
        <f>IF(基本信息表!B920="","",基本信息表!B920)</f>
        <v/>
      </c>
      <c r="C924" s="13" t="str">
        <f>IF(B924="","",VLOOKUP(B924,基本信息表!B:N,2,FALSE))</f>
        <v/>
      </c>
      <c r="D924" s="13" t="str">
        <f>IF(B924="","",VLOOKUP(B924,基本信息表!B:N,4,FALSE))</f>
        <v/>
      </c>
      <c r="E924" s="13" t="str">
        <f>IF(B924="","",VLOOKUP(B924,基本信息表!B:N,12,FALSE))</f>
        <v/>
      </c>
      <c r="F924" s="14"/>
      <c r="G924" s="15" t="str">
        <f>IF(B924="","",VLOOKUP(B924,提成表!B:I,8,FALSE))</f>
        <v/>
      </c>
      <c r="H924" s="14" t="str">
        <f t="shared" si="30"/>
        <v/>
      </c>
      <c r="I924" s="14"/>
      <c r="J924" s="15" t="str">
        <f t="shared" si="31"/>
        <v/>
      </c>
      <c r="K924" s="16"/>
    </row>
    <row r="925" customHeight="1" spans="2:11">
      <c r="B925" s="13" t="str">
        <f>IF(基本信息表!B921="","",基本信息表!B921)</f>
        <v/>
      </c>
      <c r="C925" s="13" t="str">
        <f>IF(B925="","",VLOOKUP(B925,基本信息表!B:N,2,FALSE))</f>
        <v/>
      </c>
      <c r="D925" s="13" t="str">
        <f>IF(B925="","",VLOOKUP(B925,基本信息表!B:N,4,FALSE))</f>
        <v/>
      </c>
      <c r="E925" s="13" t="str">
        <f>IF(B925="","",VLOOKUP(B925,基本信息表!B:N,12,FALSE))</f>
        <v/>
      </c>
      <c r="F925" s="14"/>
      <c r="G925" s="15" t="str">
        <f>IF(B925="","",VLOOKUP(B925,提成表!B:I,8,FALSE))</f>
        <v/>
      </c>
      <c r="H925" s="14" t="str">
        <f t="shared" si="30"/>
        <v/>
      </c>
      <c r="I925" s="14"/>
      <c r="J925" s="15" t="str">
        <f t="shared" si="31"/>
        <v/>
      </c>
      <c r="K925" s="16"/>
    </row>
    <row r="926" customHeight="1" spans="2:11">
      <c r="B926" s="13" t="str">
        <f>IF(基本信息表!B922="","",基本信息表!B922)</f>
        <v/>
      </c>
      <c r="C926" s="13" t="str">
        <f>IF(B926="","",VLOOKUP(B926,基本信息表!B:N,2,FALSE))</f>
        <v/>
      </c>
      <c r="D926" s="13" t="str">
        <f>IF(B926="","",VLOOKUP(B926,基本信息表!B:N,4,FALSE))</f>
        <v/>
      </c>
      <c r="E926" s="13" t="str">
        <f>IF(B926="","",VLOOKUP(B926,基本信息表!B:N,12,FALSE))</f>
        <v/>
      </c>
      <c r="F926" s="14"/>
      <c r="G926" s="15" t="str">
        <f>IF(B926="","",VLOOKUP(B926,提成表!B:I,8,FALSE))</f>
        <v/>
      </c>
      <c r="H926" s="14" t="str">
        <f t="shared" si="30"/>
        <v/>
      </c>
      <c r="I926" s="14"/>
      <c r="J926" s="15" t="str">
        <f t="shared" si="31"/>
        <v/>
      </c>
      <c r="K926" s="16"/>
    </row>
    <row r="927" customHeight="1" spans="2:11">
      <c r="B927" s="13" t="str">
        <f>IF(基本信息表!B923="","",基本信息表!B923)</f>
        <v/>
      </c>
      <c r="C927" s="13" t="str">
        <f>IF(B927="","",VLOOKUP(B927,基本信息表!B:N,2,FALSE))</f>
        <v/>
      </c>
      <c r="D927" s="13" t="str">
        <f>IF(B927="","",VLOOKUP(B927,基本信息表!B:N,4,FALSE))</f>
        <v/>
      </c>
      <c r="E927" s="13" t="str">
        <f>IF(B927="","",VLOOKUP(B927,基本信息表!B:N,12,FALSE))</f>
        <v/>
      </c>
      <c r="F927" s="14"/>
      <c r="G927" s="15" t="str">
        <f>IF(B927="","",VLOOKUP(B927,提成表!B:I,8,FALSE))</f>
        <v/>
      </c>
      <c r="H927" s="14" t="str">
        <f t="shared" si="30"/>
        <v/>
      </c>
      <c r="I927" s="14"/>
      <c r="J927" s="15" t="str">
        <f t="shared" si="31"/>
        <v/>
      </c>
      <c r="K927" s="16"/>
    </row>
    <row r="928" customHeight="1" spans="2:11">
      <c r="B928" s="13" t="str">
        <f>IF(基本信息表!B924="","",基本信息表!B924)</f>
        <v/>
      </c>
      <c r="C928" s="13" t="str">
        <f>IF(B928="","",VLOOKUP(B928,基本信息表!B:N,2,FALSE))</f>
        <v/>
      </c>
      <c r="D928" s="13" t="str">
        <f>IF(B928="","",VLOOKUP(B928,基本信息表!B:N,4,FALSE))</f>
        <v/>
      </c>
      <c r="E928" s="13" t="str">
        <f>IF(B928="","",VLOOKUP(B928,基本信息表!B:N,12,FALSE))</f>
        <v/>
      </c>
      <c r="F928" s="14"/>
      <c r="G928" s="15" t="str">
        <f>IF(B928="","",VLOOKUP(B928,提成表!B:I,8,FALSE))</f>
        <v/>
      </c>
      <c r="H928" s="14" t="str">
        <f t="shared" si="30"/>
        <v/>
      </c>
      <c r="I928" s="14"/>
      <c r="J928" s="15" t="str">
        <f t="shared" si="31"/>
        <v/>
      </c>
      <c r="K928" s="16"/>
    </row>
    <row r="929" customHeight="1" spans="2:11">
      <c r="B929" s="13" t="str">
        <f>IF(基本信息表!B925="","",基本信息表!B925)</f>
        <v/>
      </c>
      <c r="C929" s="13" t="str">
        <f>IF(B929="","",VLOOKUP(B929,基本信息表!B:N,2,FALSE))</f>
        <v/>
      </c>
      <c r="D929" s="13" t="str">
        <f>IF(B929="","",VLOOKUP(B929,基本信息表!B:N,4,FALSE))</f>
        <v/>
      </c>
      <c r="E929" s="13" t="str">
        <f>IF(B929="","",VLOOKUP(B929,基本信息表!B:N,12,FALSE))</f>
        <v/>
      </c>
      <c r="F929" s="14"/>
      <c r="G929" s="15" t="str">
        <f>IF(B929="","",VLOOKUP(B929,提成表!B:I,8,FALSE))</f>
        <v/>
      </c>
      <c r="H929" s="14" t="str">
        <f t="shared" si="30"/>
        <v/>
      </c>
      <c r="I929" s="14"/>
      <c r="J929" s="15" t="str">
        <f t="shared" si="31"/>
        <v/>
      </c>
      <c r="K929" s="16"/>
    </row>
    <row r="930" customHeight="1" spans="2:11">
      <c r="B930" s="13" t="str">
        <f>IF(基本信息表!B926="","",基本信息表!B926)</f>
        <v/>
      </c>
      <c r="C930" s="13" t="str">
        <f>IF(B930="","",VLOOKUP(B930,基本信息表!B:N,2,FALSE))</f>
        <v/>
      </c>
      <c r="D930" s="13" t="str">
        <f>IF(B930="","",VLOOKUP(B930,基本信息表!B:N,4,FALSE))</f>
        <v/>
      </c>
      <c r="E930" s="13" t="str">
        <f>IF(B930="","",VLOOKUP(B930,基本信息表!B:N,12,FALSE))</f>
        <v/>
      </c>
      <c r="F930" s="14"/>
      <c r="G930" s="15" t="str">
        <f>IF(B930="","",VLOOKUP(B930,提成表!B:I,8,FALSE))</f>
        <v/>
      </c>
      <c r="H930" s="14" t="str">
        <f t="shared" si="30"/>
        <v/>
      </c>
      <c r="I930" s="14"/>
      <c r="J930" s="15" t="str">
        <f t="shared" si="31"/>
        <v/>
      </c>
      <c r="K930" s="16"/>
    </row>
    <row r="931" customHeight="1" spans="2:11">
      <c r="B931" s="13" t="str">
        <f>IF(基本信息表!B927="","",基本信息表!B927)</f>
        <v/>
      </c>
      <c r="C931" s="13" t="str">
        <f>IF(B931="","",VLOOKUP(B931,基本信息表!B:N,2,FALSE))</f>
        <v/>
      </c>
      <c r="D931" s="13" t="str">
        <f>IF(B931="","",VLOOKUP(B931,基本信息表!B:N,4,FALSE))</f>
        <v/>
      </c>
      <c r="E931" s="13" t="str">
        <f>IF(B931="","",VLOOKUP(B931,基本信息表!B:N,12,FALSE))</f>
        <v/>
      </c>
      <c r="F931" s="14"/>
      <c r="G931" s="15" t="str">
        <f>IF(B931="","",VLOOKUP(B931,提成表!B:I,8,FALSE))</f>
        <v/>
      </c>
      <c r="H931" s="14" t="str">
        <f t="shared" si="30"/>
        <v/>
      </c>
      <c r="I931" s="14"/>
      <c r="J931" s="15" t="str">
        <f t="shared" si="31"/>
        <v/>
      </c>
      <c r="K931" s="16"/>
    </row>
    <row r="932" customHeight="1" spans="2:11">
      <c r="B932" s="13" t="str">
        <f>IF(基本信息表!B928="","",基本信息表!B928)</f>
        <v/>
      </c>
      <c r="C932" s="13" t="str">
        <f>IF(B932="","",VLOOKUP(B932,基本信息表!B:N,2,FALSE))</f>
        <v/>
      </c>
      <c r="D932" s="13" t="str">
        <f>IF(B932="","",VLOOKUP(B932,基本信息表!B:N,4,FALSE))</f>
        <v/>
      </c>
      <c r="E932" s="13" t="str">
        <f>IF(B932="","",VLOOKUP(B932,基本信息表!B:N,12,FALSE))</f>
        <v/>
      </c>
      <c r="F932" s="14"/>
      <c r="G932" s="15" t="str">
        <f>IF(B932="","",VLOOKUP(B932,提成表!B:I,8,FALSE))</f>
        <v/>
      </c>
      <c r="H932" s="14" t="str">
        <f t="shared" si="30"/>
        <v/>
      </c>
      <c r="I932" s="14"/>
      <c r="J932" s="15" t="str">
        <f t="shared" si="31"/>
        <v/>
      </c>
      <c r="K932" s="16"/>
    </row>
    <row r="933" customHeight="1" spans="2:11">
      <c r="B933" s="13" t="str">
        <f>IF(基本信息表!B929="","",基本信息表!B929)</f>
        <v/>
      </c>
      <c r="C933" s="13" t="str">
        <f>IF(B933="","",VLOOKUP(B933,基本信息表!B:N,2,FALSE))</f>
        <v/>
      </c>
      <c r="D933" s="13" t="str">
        <f>IF(B933="","",VLOOKUP(B933,基本信息表!B:N,4,FALSE))</f>
        <v/>
      </c>
      <c r="E933" s="13" t="str">
        <f>IF(B933="","",VLOOKUP(B933,基本信息表!B:N,12,FALSE))</f>
        <v/>
      </c>
      <c r="F933" s="14"/>
      <c r="G933" s="15" t="str">
        <f>IF(B933="","",VLOOKUP(B933,提成表!B:I,8,FALSE))</f>
        <v/>
      </c>
      <c r="H933" s="14" t="str">
        <f t="shared" si="30"/>
        <v/>
      </c>
      <c r="I933" s="14"/>
      <c r="J933" s="15" t="str">
        <f t="shared" si="31"/>
        <v/>
      </c>
      <c r="K933" s="16"/>
    </row>
    <row r="934" customHeight="1" spans="2:11">
      <c r="B934" s="13" t="str">
        <f>IF(基本信息表!B930="","",基本信息表!B930)</f>
        <v/>
      </c>
      <c r="C934" s="13" t="str">
        <f>IF(B934="","",VLOOKUP(B934,基本信息表!B:N,2,FALSE))</f>
        <v/>
      </c>
      <c r="D934" s="13" t="str">
        <f>IF(B934="","",VLOOKUP(B934,基本信息表!B:N,4,FALSE))</f>
        <v/>
      </c>
      <c r="E934" s="13" t="str">
        <f>IF(B934="","",VLOOKUP(B934,基本信息表!B:N,12,FALSE))</f>
        <v/>
      </c>
      <c r="F934" s="14"/>
      <c r="G934" s="15" t="str">
        <f>IF(B934="","",VLOOKUP(B934,提成表!B:I,8,FALSE))</f>
        <v/>
      </c>
      <c r="H934" s="14" t="str">
        <f t="shared" si="30"/>
        <v/>
      </c>
      <c r="I934" s="14"/>
      <c r="J934" s="15" t="str">
        <f t="shared" si="31"/>
        <v/>
      </c>
      <c r="K934" s="16"/>
    </row>
    <row r="935" customHeight="1" spans="2:11">
      <c r="B935" s="13" t="str">
        <f>IF(基本信息表!B931="","",基本信息表!B931)</f>
        <v/>
      </c>
      <c r="C935" s="13" t="str">
        <f>IF(B935="","",VLOOKUP(B935,基本信息表!B:N,2,FALSE))</f>
        <v/>
      </c>
      <c r="D935" s="13" t="str">
        <f>IF(B935="","",VLOOKUP(B935,基本信息表!B:N,4,FALSE))</f>
        <v/>
      </c>
      <c r="E935" s="13" t="str">
        <f>IF(B935="","",VLOOKUP(B935,基本信息表!B:N,12,FALSE))</f>
        <v/>
      </c>
      <c r="F935" s="14"/>
      <c r="G935" s="15" t="str">
        <f>IF(B935="","",VLOOKUP(B935,提成表!B:I,8,FALSE))</f>
        <v/>
      </c>
      <c r="H935" s="14" t="str">
        <f t="shared" si="30"/>
        <v/>
      </c>
      <c r="I935" s="14"/>
      <c r="J935" s="15" t="str">
        <f t="shared" si="31"/>
        <v/>
      </c>
      <c r="K935" s="16"/>
    </row>
    <row r="936" customHeight="1" spans="2:11">
      <c r="B936" s="13" t="str">
        <f>IF(基本信息表!B932="","",基本信息表!B932)</f>
        <v/>
      </c>
      <c r="C936" s="13" t="str">
        <f>IF(B936="","",VLOOKUP(B936,基本信息表!B:N,2,FALSE))</f>
        <v/>
      </c>
      <c r="D936" s="13" t="str">
        <f>IF(B936="","",VLOOKUP(B936,基本信息表!B:N,4,FALSE))</f>
        <v/>
      </c>
      <c r="E936" s="13" t="str">
        <f>IF(B936="","",VLOOKUP(B936,基本信息表!B:N,12,FALSE))</f>
        <v/>
      </c>
      <c r="F936" s="14"/>
      <c r="G936" s="15" t="str">
        <f>IF(B936="","",VLOOKUP(B936,提成表!B:I,8,FALSE))</f>
        <v/>
      </c>
      <c r="H936" s="14" t="str">
        <f t="shared" si="30"/>
        <v/>
      </c>
      <c r="I936" s="14"/>
      <c r="J936" s="15" t="str">
        <f t="shared" si="31"/>
        <v/>
      </c>
      <c r="K936" s="16"/>
    </row>
    <row r="937" customHeight="1" spans="2:11">
      <c r="B937" s="13" t="str">
        <f>IF(基本信息表!B933="","",基本信息表!B933)</f>
        <v/>
      </c>
      <c r="C937" s="13" t="str">
        <f>IF(B937="","",VLOOKUP(B937,基本信息表!B:N,2,FALSE))</f>
        <v/>
      </c>
      <c r="D937" s="13" t="str">
        <f>IF(B937="","",VLOOKUP(B937,基本信息表!B:N,4,FALSE))</f>
        <v/>
      </c>
      <c r="E937" s="13" t="str">
        <f>IF(B937="","",VLOOKUP(B937,基本信息表!B:N,12,FALSE))</f>
        <v/>
      </c>
      <c r="F937" s="14"/>
      <c r="G937" s="15" t="str">
        <f>IF(B937="","",VLOOKUP(B937,提成表!B:I,8,FALSE))</f>
        <v/>
      </c>
      <c r="H937" s="14" t="str">
        <f t="shared" si="30"/>
        <v/>
      </c>
      <c r="I937" s="14"/>
      <c r="J937" s="15" t="str">
        <f t="shared" si="31"/>
        <v/>
      </c>
      <c r="K937" s="16"/>
    </row>
    <row r="938" customHeight="1" spans="2:11">
      <c r="B938" s="13" t="str">
        <f>IF(基本信息表!B934="","",基本信息表!B934)</f>
        <v/>
      </c>
      <c r="C938" s="13" t="str">
        <f>IF(B938="","",VLOOKUP(B938,基本信息表!B:N,2,FALSE))</f>
        <v/>
      </c>
      <c r="D938" s="13" t="str">
        <f>IF(B938="","",VLOOKUP(B938,基本信息表!B:N,4,FALSE))</f>
        <v/>
      </c>
      <c r="E938" s="13" t="str">
        <f>IF(B938="","",VLOOKUP(B938,基本信息表!B:N,12,FALSE))</f>
        <v/>
      </c>
      <c r="F938" s="14"/>
      <c r="G938" s="15" t="str">
        <f>IF(B938="","",VLOOKUP(B938,提成表!B:I,8,FALSE))</f>
        <v/>
      </c>
      <c r="H938" s="14" t="str">
        <f t="shared" si="30"/>
        <v/>
      </c>
      <c r="I938" s="14"/>
      <c r="J938" s="15" t="str">
        <f t="shared" si="31"/>
        <v/>
      </c>
      <c r="K938" s="16"/>
    </row>
    <row r="939" customHeight="1" spans="2:11">
      <c r="B939" s="13" t="str">
        <f>IF(基本信息表!B935="","",基本信息表!B935)</f>
        <v/>
      </c>
      <c r="C939" s="13" t="str">
        <f>IF(B939="","",VLOOKUP(B939,基本信息表!B:N,2,FALSE))</f>
        <v/>
      </c>
      <c r="D939" s="13" t="str">
        <f>IF(B939="","",VLOOKUP(B939,基本信息表!B:N,4,FALSE))</f>
        <v/>
      </c>
      <c r="E939" s="13" t="str">
        <f>IF(B939="","",VLOOKUP(B939,基本信息表!B:N,12,FALSE))</f>
        <v/>
      </c>
      <c r="F939" s="14"/>
      <c r="G939" s="15" t="str">
        <f>IF(B939="","",VLOOKUP(B939,提成表!B:I,8,FALSE))</f>
        <v/>
      </c>
      <c r="H939" s="14" t="str">
        <f t="shared" si="30"/>
        <v/>
      </c>
      <c r="I939" s="14"/>
      <c r="J939" s="15" t="str">
        <f t="shared" si="31"/>
        <v/>
      </c>
      <c r="K939" s="16"/>
    </row>
    <row r="940" customHeight="1" spans="2:11">
      <c r="B940" s="13" t="str">
        <f>IF(基本信息表!B936="","",基本信息表!B936)</f>
        <v/>
      </c>
      <c r="C940" s="13" t="str">
        <f>IF(B940="","",VLOOKUP(B940,基本信息表!B:N,2,FALSE))</f>
        <v/>
      </c>
      <c r="D940" s="13" t="str">
        <f>IF(B940="","",VLOOKUP(B940,基本信息表!B:N,4,FALSE))</f>
        <v/>
      </c>
      <c r="E940" s="13" t="str">
        <f>IF(B940="","",VLOOKUP(B940,基本信息表!B:N,12,FALSE))</f>
        <v/>
      </c>
      <c r="F940" s="14"/>
      <c r="G940" s="15" t="str">
        <f>IF(B940="","",VLOOKUP(B940,提成表!B:I,8,FALSE))</f>
        <v/>
      </c>
      <c r="H940" s="14" t="str">
        <f t="shared" si="30"/>
        <v/>
      </c>
      <c r="I940" s="14"/>
      <c r="J940" s="15" t="str">
        <f t="shared" si="31"/>
        <v/>
      </c>
      <c r="K940" s="16"/>
    </row>
    <row r="941" customHeight="1" spans="2:11">
      <c r="B941" s="13" t="str">
        <f>IF(基本信息表!B937="","",基本信息表!B937)</f>
        <v/>
      </c>
      <c r="C941" s="13" t="str">
        <f>IF(B941="","",VLOOKUP(B941,基本信息表!B:N,2,FALSE))</f>
        <v/>
      </c>
      <c r="D941" s="13" t="str">
        <f>IF(B941="","",VLOOKUP(B941,基本信息表!B:N,4,FALSE))</f>
        <v/>
      </c>
      <c r="E941" s="13" t="str">
        <f>IF(B941="","",VLOOKUP(B941,基本信息表!B:N,12,FALSE))</f>
        <v/>
      </c>
      <c r="F941" s="14"/>
      <c r="G941" s="15" t="str">
        <f>IF(B941="","",VLOOKUP(B941,提成表!B:I,8,FALSE))</f>
        <v/>
      </c>
      <c r="H941" s="14" t="str">
        <f t="shared" si="30"/>
        <v/>
      </c>
      <c r="I941" s="14"/>
      <c r="J941" s="15" t="str">
        <f t="shared" si="31"/>
        <v/>
      </c>
      <c r="K941" s="16"/>
    </row>
    <row r="942" customHeight="1" spans="2:11">
      <c r="B942" s="13" t="str">
        <f>IF(基本信息表!B938="","",基本信息表!B938)</f>
        <v/>
      </c>
      <c r="C942" s="13" t="str">
        <f>IF(B942="","",VLOOKUP(B942,基本信息表!B:N,2,FALSE))</f>
        <v/>
      </c>
      <c r="D942" s="13" t="str">
        <f>IF(B942="","",VLOOKUP(B942,基本信息表!B:N,4,FALSE))</f>
        <v/>
      </c>
      <c r="E942" s="13" t="str">
        <f>IF(B942="","",VLOOKUP(B942,基本信息表!B:N,12,FALSE))</f>
        <v/>
      </c>
      <c r="F942" s="14"/>
      <c r="G942" s="15" t="str">
        <f>IF(B942="","",VLOOKUP(B942,提成表!B:I,8,FALSE))</f>
        <v/>
      </c>
      <c r="H942" s="14" t="str">
        <f t="shared" si="30"/>
        <v/>
      </c>
      <c r="I942" s="14"/>
      <c r="J942" s="15" t="str">
        <f t="shared" si="31"/>
        <v/>
      </c>
      <c r="K942" s="16"/>
    </row>
    <row r="943" customHeight="1" spans="2:11">
      <c r="B943" s="13" t="str">
        <f>IF(基本信息表!B939="","",基本信息表!B939)</f>
        <v/>
      </c>
      <c r="C943" s="13" t="str">
        <f>IF(B943="","",VLOOKUP(B943,基本信息表!B:N,2,FALSE))</f>
        <v/>
      </c>
      <c r="D943" s="13" t="str">
        <f>IF(B943="","",VLOOKUP(B943,基本信息表!B:N,4,FALSE))</f>
        <v/>
      </c>
      <c r="E943" s="13" t="str">
        <f>IF(B943="","",VLOOKUP(B943,基本信息表!B:N,12,FALSE))</f>
        <v/>
      </c>
      <c r="F943" s="14"/>
      <c r="G943" s="15" t="str">
        <f>IF(B943="","",VLOOKUP(B943,提成表!B:I,8,FALSE))</f>
        <v/>
      </c>
      <c r="H943" s="14" t="str">
        <f t="shared" si="30"/>
        <v/>
      </c>
      <c r="I943" s="14"/>
      <c r="J943" s="15" t="str">
        <f t="shared" si="31"/>
        <v/>
      </c>
      <c r="K943" s="16"/>
    </row>
    <row r="944" customHeight="1" spans="2:11">
      <c r="B944" s="13" t="str">
        <f>IF(基本信息表!B940="","",基本信息表!B940)</f>
        <v/>
      </c>
      <c r="C944" s="13" t="str">
        <f>IF(B944="","",VLOOKUP(B944,基本信息表!B:N,2,FALSE))</f>
        <v/>
      </c>
      <c r="D944" s="13" t="str">
        <f>IF(B944="","",VLOOKUP(B944,基本信息表!B:N,4,FALSE))</f>
        <v/>
      </c>
      <c r="E944" s="13" t="str">
        <f>IF(B944="","",VLOOKUP(B944,基本信息表!B:N,12,FALSE))</f>
        <v/>
      </c>
      <c r="F944" s="14"/>
      <c r="G944" s="15" t="str">
        <f>IF(B944="","",VLOOKUP(B944,提成表!B:I,8,FALSE))</f>
        <v/>
      </c>
      <c r="H944" s="14" t="str">
        <f t="shared" si="30"/>
        <v/>
      </c>
      <c r="I944" s="14"/>
      <c r="J944" s="15" t="str">
        <f t="shared" si="31"/>
        <v/>
      </c>
      <c r="K944" s="16"/>
    </row>
    <row r="945" customHeight="1" spans="2:11">
      <c r="B945" s="13" t="str">
        <f>IF(基本信息表!B941="","",基本信息表!B941)</f>
        <v/>
      </c>
      <c r="C945" s="13" t="str">
        <f>IF(B945="","",VLOOKUP(B945,基本信息表!B:N,2,FALSE))</f>
        <v/>
      </c>
      <c r="D945" s="13" t="str">
        <f>IF(B945="","",VLOOKUP(B945,基本信息表!B:N,4,FALSE))</f>
        <v/>
      </c>
      <c r="E945" s="13" t="str">
        <f>IF(B945="","",VLOOKUP(B945,基本信息表!B:N,12,FALSE))</f>
        <v/>
      </c>
      <c r="F945" s="14"/>
      <c r="G945" s="15" t="str">
        <f>IF(B945="","",VLOOKUP(B945,提成表!B:I,8,FALSE))</f>
        <v/>
      </c>
      <c r="H945" s="14" t="str">
        <f t="shared" si="30"/>
        <v/>
      </c>
      <c r="I945" s="14"/>
      <c r="J945" s="15" t="str">
        <f t="shared" si="31"/>
        <v/>
      </c>
      <c r="K945" s="16"/>
    </row>
    <row r="946" customHeight="1" spans="2:11">
      <c r="B946" s="13" t="str">
        <f>IF(基本信息表!B942="","",基本信息表!B942)</f>
        <v/>
      </c>
      <c r="C946" s="13" t="str">
        <f>IF(B946="","",VLOOKUP(B946,基本信息表!B:N,2,FALSE))</f>
        <v/>
      </c>
      <c r="D946" s="13" t="str">
        <f>IF(B946="","",VLOOKUP(B946,基本信息表!B:N,4,FALSE))</f>
        <v/>
      </c>
      <c r="E946" s="13" t="str">
        <f>IF(B946="","",VLOOKUP(B946,基本信息表!B:N,12,FALSE))</f>
        <v/>
      </c>
      <c r="F946" s="14"/>
      <c r="G946" s="15" t="str">
        <f>IF(B946="","",VLOOKUP(B946,提成表!B:I,8,FALSE))</f>
        <v/>
      </c>
      <c r="H946" s="14" t="str">
        <f t="shared" si="30"/>
        <v/>
      </c>
      <c r="I946" s="14"/>
      <c r="J946" s="15" t="str">
        <f t="shared" si="31"/>
        <v/>
      </c>
      <c r="K946" s="16"/>
    </row>
    <row r="947" customHeight="1" spans="2:11">
      <c r="B947" s="13" t="str">
        <f>IF(基本信息表!B943="","",基本信息表!B943)</f>
        <v/>
      </c>
      <c r="C947" s="13" t="str">
        <f>IF(B947="","",VLOOKUP(B947,基本信息表!B:N,2,FALSE))</f>
        <v/>
      </c>
      <c r="D947" s="13" t="str">
        <f>IF(B947="","",VLOOKUP(B947,基本信息表!B:N,4,FALSE))</f>
        <v/>
      </c>
      <c r="E947" s="13" t="str">
        <f>IF(B947="","",VLOOKUP(B947,基本信息表!B:N,12,FALSE))</f>
        <v/>
      </c>
      <c r="F947" s="14"/>
      <c r="G947" s="15" t="str">
        <f>IF(B947="","",VLOOKUP(B947,提成表!B:I,8,FALSE))</f>
        <v/>
      </c>
      <c r="H947" s="14" t="str">
        <f t="shared" si="30"/>
        <v/>
      </c>
      <c r="I947" s="14"/>
      <c r="J947" s="15" t="str">
        <f t="shared" si="31"/>
        <v/>
      </c>
      <c r="K947" s="16"/>
    </row>
    <row r="948" customHeight="1" spans="2:11">
      <c r="B948" s="13" t="str">
        <f>IF(基本信息表!B944="","",基本信息表!B944)</f>
        <v/>
      </c>
      <c r="C948" s="13" t="str">
        <f>IF(B948="","",VLOOKUP(B948,基本信息表!B:N,2,FALSE))</f>
        <v/>
      </c>
      <c r="D948" s="13" t="str">
        <f>IF(B948="","",VLOOKUP(B948,基本信息表!B:N,4,FALSE))</f>
        <v/>
      </c>
      <c r="E948" s="13" t="str">
        <f>IF(B948="","",VLOOKUP(B948,基本信息表!B:N,12,FALSE))</f>
        <v/>
      </c>
      <c r="F948" s="14"/>
      <c r="G948" s="15" t="str">
        <f>IF(B948="","",VLOOKUP(B948,提成表!B:I,8,FALSE))</f>
        <v/>
      </c>
      <c r="H948" s="14" t="str">
        <f t="shared" si="30"/>
        <v/>
      </c>
      <c r="I948" s="14"/>
      <c r="J948" s="15" t="str">
        <f t="shared" si="31"/>
        <v/>
      </c>
      <c r="K948" s="16"/>
    </row>
    <row r="949" customHeight="1" spans="2:11">
      <c r="B949" s="13" t="str">
        <f>IF(基本信息表!B945="","",基本信息表!B945)</f>
        <v/>
      </c>
      <c r="C949" s="13" t="str">
        <f>IF(B949="","",VLOOKUP(B949,基本信息表!B:N,2,FALSE))</f>
        <v/>
      </c>
      <c r="D949" s="13" t="str">
        <f>IF(B949="","",VLOOKUP(B949,基本信息表!B:N,4,FALSE))</f>
        <v/>
      </c>
      <c r="E949" s="13" t="str">
        <f>IF(B949="","",VLOOKUP(B949,基本信息表!B:N,12,FALSE))</f>
        <v/>
      </c>
      <c r="F949" s="14"/>
      <c r="G949" s="15" t="str">
        <f>IF(B949="","",VLOOKUP(B949,提成表!B:I,8,FALSE))</f>
        <v/>
      </c>
      <c r="H949" s="14" t="str">
        <f t="shared" si="30"/>
        <v/>
      </c>
      <c r="I949" s="14"/>
      <c r="J949" s="15" t="str">
        <f t="shared" si="31"/>
        <v/>
      </c>
      <c r="K949" s="16"/>
    </row>
    <row r="950" customHeight="1" spans="2:11">
      <c r="B950" s="13" t="str">
        <f>IF(基本信息表!B946="","",基本信息表!B946)</f>
        <v/>
      </c>
      <c r="C950" s="13" t="str">
        <f>IF(B950="","",VLOOKUP(B950,基本信息表!B:N,2,FALSE))</f>
        <v/>
      </c>
      <c r="D950" s="13" t="str">
        <f>IF(B950="","",VLOOKUP(B950,基本信息表!B:N,4,FALSE))</f>
        <v/>
      </c>
      <c r="E950" s="13" t="str">
        <f>IF(B950="","",VLOOKUP(B950,基本信息表!B:N,12,FALSE))</f>
        <v/>
      </c>
      <c r="F950" s="14"/>
      <c r="G950" s="15" t="str">
        <f>IF(B950="","",VLOOKUP(B950,提成表!B:I,8,FALSE))</f>
        <v/>
      </c>
      <c r="H950" s="14" t="str">
        <f t="shared" si="30"/>
        <v/>
      </c>
      <c r="I950" s="14"/>
      <c r="J950" s="15" t="str">
        <f t="shared" si="31"/>
        <v/>
      </c>
      <c r="K950" s="16"/>
    </row>
    <row r="951" customHeight="1" spans="2:11">
      <c r="B951" s="13" t="str">
        <f>IF(基本信息表!B947="","",基本信息表!B947)</f>
        <v/>
      </c>
      <c r="C951" s="13" t="str">
        <f>IF(B951="","",VLOOKUP(B951,基本信息表!B:N,2,FALSE))</f>
        <v/>
      </c>
      <c r="D951" s="13" t="str">
        <f>IF(B951="","",VLOOKUP(B951,基本信息表!B:N,4,FALSE))</f>
        <v/>
      </c>
      <c r="E951" s="13" t="str">
        <f>IF(B951="","",VLOOKUP(B951,基本信息表!B:N,12,FALSE))</f>
        <v/>
      </c>
      <c r="F951" s="14"/>
      <c r="G951" s="15" t="str">
        <f>IF(B951="","",VLOOKUP(B951,提成表!B:I,8,FALSE))</f>
        <v/>
      </c>
      <c r="H951" s="14" t="str">
        <f t="shared" si="30"/>
        <v/>
      </c>
      <c r="I951" s="14"/>
      <c r="J951" s="15" t="str">
        <f t="shared" si="31"/>
        <v/>
      </c>
      <c r="K951" s="16"/>
    </row>
    <row r="952" customHeight="1" spans="2:11">
      <c r="B952" s="13" t="str">
        <f>IF(基本信息表!B948="","",基本信息表!B948)</f>
        <v/>
      </c>
      <c r="C952" s="13" t="str">
        <f>IF(B952="","",VLOOKUP(B952,基本信息表!B:N,2,FALSE))</f>
        <v/>
      </c>
      <c r="D952" s="13" t="str">
        <f>IF(B952="","",VLOOKUP(B952,基本信息表!B:N,4,FALSE))</f>
        <v/>
      </c>
      <c r="E952" s="13" t="str">
        <f>IF(B952="","",VLOOKUP(B952,基本信息表!B:N,12,FALSE))</f>
        <v/>
      </c>
      <c r="F952" s="14"/>
      <c r="G952" s="15" t="str">
        <f>IF(B952="","",VLOOKUP(B952,提成表!B:I,8,FALSE))</f>
        <v/>
      </c>
      <c r="H952" s="14" t="str">
        <f t="shared" si="30"/>
        <v/>
      </c>
      <c r="I952" s="14"/>
      <c r="J952" s="15" t="str">
        <f t="shared" si="31"/>
        <v/>
      </c>
      <c r="K952" s="16"/>
    </row>
    <row r="953" customHeight="1" spans="2:11">
      <c r="B953" s="13" t="str">
        <f>IF(基本信息表!B949="","",基本信息表!B949)</f>
        <v/>
      </c>
      <c r="C953" s="13" t="str">
        <f>IF(B953="","",VLOOKUP(B953,基本信息表!B:N,2,FALSE))</f>
        <v/>
      </c>
      <c r="D953" s="13" t="str">
        <f>IF(B953="","",VLOOKUP(B953,基本信息表!B:N,4,FALSE))</f>
        <v/>
      </c>
      <c r="E953" s="13" t="str">
        <f>IF(B953="","",VLOOKUP(B953,基本信息表!B:N,12,FALSE))</f>
        <v/>
      </c>
      <c r="F953" s="14"/>
      <c r="G953" s="15" t="str">
        <f>IF(B953="","",VLOOKUP(B953,提成表!B:I,8,FALSE))</f>
        <v/>
      </c>
      <c r="H953" s="14" t="str">
        <f t="shared" si="30"/>
        <v/>
      </c>
      <c r="I953" s="14"/>
      <c r="J953" s="15" t="str">
        <f t="shared" si="31"/>
        <v/>
      </c>
      <c r="K953" s="16"/>
    </row>
    <row r="954" customHeight="1" spans="2:11">
      <c r="B954" s="13" t="str">
        <f>IF(基本信息表!B950="","",基本信息表!B950)</f>
        <v/>
      </c>
      <c r="C954" s="13" t="str">
        <f>IF(B954="","",VLOOKUP(B954,基本信息表!B:N,2,FALSE))</f>
        <v/>
      </c>
      <c r="D954" s="13" t="str">
        <f>IF(B954="","",VLOOKUP(B954,基本信息表!B:N,4,FALSE))</f>
        <v/>
      </c>
      <c r="E954" s="13" t="str">
        <f>IF(B954="","",VLOOKUP(B954,基本信息表!B:N,12,FALSE))</f>
        <v/>
      </c>
      <c r="F954" s="14"/>
      <c r="G954" s="15" t="str">
        <f>IF(B954="","",VLOOKUP(B954,提成表!B:I,8,FALSE))</f>
        <v/>
      </c>
      <c r="H954" s="14" t="str">
        <f t="shared" si="30"/>
        <v/>
      </c>
      <c r="I954" s="14"/>
      <c r="J954" s="15" t="str">
        <f t="shared" si="31"/>
        <v/>
      </c>
      <c r="K954" s="16"/>
    </row>
    <row r="955" customHeight="1" spans="2:11">
      <c r="B955" s="13" t="str">
        <f>IF(基本信息表!B951="","",基本信息表!B951)</f>
        <v/>
      </c>
      <c r="C955" s="13" t="str">
        <f>IF(B955="","",VLOOKUP(B955,基本信息表!B:N,2,FALSE))</f>
        <v/>
      </c>
      <c r="D955" s="13" t="str">
        <f>IF(B955="","",VLOOKUP(B955,基本信息表!B:N,4,FALSE))</f>
        <v/>
      </c>
      <c r="E955" s="13" t="str">
        <f>IF(B955="","",VLOOKUP(B955,基本信息表!B:N,12,FALSE))</f>
        <v/>
      </c>
      <c r="F955" s="14"/>
      <c r="G955" s="15" t="str">
        <f>IF(B955="","",VLOOKUP(B955,提成表!B:I,8,FALSE))</f>
        <v/>
      </c>
      <c r="H955" s="14" t="str">
        <f t="shared" si="30"/>
        <v/>
      </c>
      <c r="I955" s="14"/>
      <c r="J955" s="15" t="str">
        <f t="shared" si="31"/>
        <v/>
      </c>
      <c r="K955" s="16"/>
    </row>
    <row r="956" customHeight="1" spans="2:11">
      <c r="B956" s="13" t="str">
        <f>IF(基本信息表!B952="","",基本信息表!B952)</f>
        <v/>
      </c>
      <c r="C956" s="13" t="str">
        <f>IF(B956="","",VLOOKUP(B956,基本信息表!B:N,2,FALSE))</f>
        <v/>
      </c>
      <c r="D956" s="13" t="str">
        <f>IF(B956="","",VLOOKUP(B956,基本信息表!B:N,4,FALSE))</f>
        <v/>
      </c>
      <c r="E956" s="13" t="str">
        <f>IF(B956="","",VLOOKUP(B956,基本信息表!B:N,12,FALSE))</f>
        <v/>
      </c>
      <c r="F956" s="14"/>
      <c r="G956" s="15" t="str">
        <f>IF(B956="","",VLOOKUP(B956,提成表!B:I,8,FALSE))</f>
        <v/>
      </c>
      <c r="H956" s="14" t="str">
        <f t="shared" si="30"/>
        <v/>
      </c>
      <c r="I956" s="14"/>
      <c r="J956" s="15" t="str">
        <f t="shared" si="31"/>
        <v/>
      </c>
      <c r="K956" s="16"/>
    </row>
    <row r="957" customHeight="1" spans="2:11">
      <c r="B957" s="13" t="str">
        <f>IF(基本信息表!B953="","",基本信息表!B953)</f>
        <v/>
      </c>
      <c r="C957" s="13" t="str">
        <f>IF(B957="","",VLOOKUP(B957,基本信息表!B:N,2,FALSE))</f>
        <v/>
      </c>
      <c r="D957" s="13" t="str">
        <f>IF(B957="","",VLOOKUP(B957,基本信息表!B:N,4,FALSE))</f>
        <v/>
      </c>
      <c r="E957" s="13" t="str">
        <f>IF(B957="","",VLOOKUP(B957,基本信息表!B:N,12,FALSE))</f>
        <v/>
      </c>
      <c r="F957" s="14"/>
      <c r="G957" s="15" t="str">
        <f>IF(B957="","",VLOOKUP(B957,提成表!B:I,8,FALSE))</f>
        <v/>
      </c>
      <c r="H957" s="14" t="str">
        <f t="shared" si="30"/>
        <v/>
      </c>
      <c r="I957" s="14"/>
      <c r="J957" s="15" t="str">
        <f t="shared" si="31"/>
        <v/>
      </c>
      <c r="K957" s="16"/>
    </row>
    <row r="958" customHeight="1" spans="2:11">
      <c r="B958" s="13" t="str">
        <f>IF(基本信息表!B954="","",基本信息表!B954)</f>
        <v/>
      </c>
      <c r="C958" s="13" t="str">
        <f>IF(B958="","",VLOOKUP(B958,基本信息表!B:N,2,FALSE))</f>
        <v/>
      </c>
      <c r="D958" s="13" t="str">
        <f>IF(B958="","",VLOOKUP(B958,基本信息表!B:N,4,FALSE))</f>
        <v/>
      </c>
      <c r="E958" s="13" t="str">
        <f>IF(B958="","",VLOOKUP(B958,基本信息表!B:N,12,FALSE))</f>
        <v/>
      </c>
      <c r="F958" s="14"/>
      <c r="G958" s="15" t="str">
        <f>IF(B958="","",VLOOKUP(B958,提成表!B:I,8,FALSE))</f>
        <v/>
      </c>
      <c r="H958" s="14" t="str">
        <f t="shared" si="30"/>
        <v/>
      </c>
      <c r="I958" s="14"/>
      <c r="J958" s="15" t="str">
        <f t="shared" si="31"/>
        <v/>
      </c>
      <c r="K958" s="16"/>
    </row>
    <row r="959" customHeight="1" spans="2:11">
      <c r="B959" s="13" t="str">
        <f>IF(基本信息表!B955="","",基本信息表!B955)</f>
        <v/>
      </c>
      <c r="C959" s="13" t="str">
        <f>IF(B959="","",VLOOKUP(B959,基本信息表!B:N,2,FALSE))</f>
        <v/>
      </c>
      <c r="D959" s="13" t="str">
        <f>IF(B959="","",VLOOKUP(B959,基本信息表!B:N,4,FALSE))</f>
        <v/>
      </c>
      <c r="E959" s="13" t="str">
        <f>IF(B959="","",VLOOKUP(B959,基本信息表!B:N,12,FALSE))</f>
        <v/>
      </c>
      <c r="F959" s="14"/>
      <c r="G959" s="15" t="str">
        <f>IF(B959="","",VLOOKUP(B959,提成表!B:I,8,FALSE))</f>
        <v/>
      </c>
      <c r="H959" s="14" t="str">
        <f t="shared" si="30"/>
        <v/>
      </c>
      <c r="I959" s="14"/>
      <c r="J959" s="15" t="str">
        <f t="shared" si="31"/>
        <v/>
      </c>
      <c r="K959" s="16"/>
    </row>
    <row r="960" customHeight="1" spans="2:11">
      <c r="B960" s="13" t="str">
        <f>IF(基本信息表!B956="","",基本信息表!B956)</f>
        <v/>
      </c>
      <c r="C960" s="13" t="str">
        <f>IF(B960="","",VLOOKUP(B960,基本信息表!B:N,2,FALSE))</f>
        <v/>
      </c>
      <c r="D960" s="13" t="str">
        <f>IF(B960="","",VLOOKUP(B960,基本信息表!B:N,4,FALSE))</f>
        <v/>
      </c>
      <c r="E960" s="13" t="str">
        <f>IF(B960="","",VLOOKUP(B960,基本信息表!B:N,12,FALSE))</f>
        <v/>
      </c>
      <c r="F960" s="14"/>
      <c r="G960" s="15" t="str">
        <f>IF(B960="","",VLOOKUP(B960,提成表!B:I,8,FALSE))</f>
        <v/>
      </c>
      <c r="H960" s="14" t="str">
        <f t="shared" si="30"/>
        <v/>
      </c>
      <c r="I960" s="14"/>
      <c r="J960" s="15" t="str">
        <f t="shared" si="31"/>
        <v/>
      </c>
      <c r="K960" s="16"/>
    </row>
    <row r="961" customHeight="1" spans="2:11">
      <c r="B961" s="13" t="str">
        <f>IF(基本信息表!B957="","",基本信息表!B957)</f>
        <v/>
      </c>
      <c r="C961" s="13" t="str">
        <f>IF(B961="","",VLOOKUP(B961,基本信息表!B:N,2,FALSE))</f>
        <v/>
      </c>
      <c r="D961" s="13" t="str">
        <f>IF(B961="","",VLOOKUP(B961,基本信息表!B:N,4,FALSE))</f>
        <v/>
      </c>
      <c r="E961" s="13" t="str">
        <f>IF(B961="","",VLOOKUP(B961,基本信息表!B:N,12,FALSE))</f>
        <v/>
      </c>
      <c r="F961" s="14"/>
      <c r="G961" s="15" t="str">
        <f>IF(B961="","",VLOOKUP(B961,提成表!B:I,8,FALSE))</f>
        <v/>
      </c>
      <c r="H961" s="14" t="str">
        <f t="shared" si="30"/>
        <v/>
      </c>
      <c r="I961" s="14"/>
      <c r="J961" s="15" t="str">
        <f t="shared" si="31"/>
        <v/>
      </c>
      <c r="K961" s="16"/>
    </row>
    <row r="962" customHeight="1" spans="2:11">
      <c r="B962" s="13" t="str">
        <f>IF(基本信息表!B958="","",基本信息表!B958)</f>
        <v/>
      </c>
      <c r="C962" s="13" t="str">
        <f>IF(B962="","",VLOOKUP(B962,基本信息表!B:N,2,FALSE))</f>
        <v/>
      </c>
      <c r="D962" s="13" t="str">
        <f>IF(B962="","",VLOOKUP(B962,基本信息表!B:N,4,FALSE))</f>
        <v/>
      </c>
      <c r="E962" s="13" t="str">
        <f>IF(B962="","",VLOOKUP(B962,基本信息表!B:N,12,FALSE))</f>
        <v/>
      </c>
      <c r="F962" s="14"/>
      <c r="G962" s="15" t="str">
        <f>IF(B962="","",VLOOKUP(B962,提成表!B:I,8,FALSE))</f>
        <v/>
      </c>
      <c r="H962" s="14" t="str">
        <f t="shared" si="30"/>
        <v/>
      </c>
      <c r="I962" s="14"/>
      <c r="J962" s="15" t="str">
        <f t="shared" si="31"/>
        <v/>
      </c>
      <c r="K962" s="16"/>
    </row>
    <row r="963" customHeight="1" spans="2:11">
      <c r="B963" s="13" t="str">
        <f>IF(基本信息表!B959="","",基本信息表!B959)</f>
        <v/>
      </c>
      <c r="C963" s="13" t="str">
        <f>IF(B963="","",VLOOKUP(B963,基本信息表!B:N,2,FALSE))</f>
        <v/>
      </c>
      <c r="D963" s="13" t="str">
        <f>IF(B963="","",VLOOKUP(B963,基本信息表!B:N,4,FALSE))</f>
        <v/>
      </c>
      <c r="E963" s="13" t="str">
        <f>IF(B963="","",VLOOKUP(B963,基本信息表!B:N,12,FALSE))</f>
        <v/>
      </c>
      <c r="F963" s="14"/>
      <c r="G963" s="15" t="str">
        <f>IF(B963="","",VLOOKUP(B963,提成表!B:I,8,FALSE))</f>
        <v/>
      </c>
      <c r="H963" s="14" t="str">
        <f t="shared" si="30"/>
        <v/>
      </c>
      <c r="I963" s="14"/>
      <c r="J963" s="15" t="str">
        <f t="shared" si="31"/>
        <v/>
      </c>
      <c r="K963" s="16"/>
    </row>
    <row r="964" customHeight="1" spans="2:11">
      <c r="B964" s="13" t="str">
        <f>IF(基本信息表!B960="","",基本信息表!B960)</f>
        <v/>
      </c>
      <c r="C964" s="13" t="str">
        <f>IF(B964="","",VLOOKUP(B964,基本信息表!B:N,2,FALSE))</f>
        <v/>
      </c>
      <c r="D964" s="13" t="str">
        <f>IF(B964="","",VLOOKUP(B964,基本信息表!B:N,4,FALSE))</f>
        <v/>
      </c>
      <c r="E964" s="13" t="str">
        <f>IF(B964="","",VLOOKUP(B964,基本信息表!B:N,12,FALSE))</f>
        <v/>
      </c>
      <c r="F964" s="14"/>
      <c r="G964" s="15" t="str">
        <f>IF(B964="","",VLOOKUP(B964,提成表!B:I,8,FALSE))</f>
        <v/>
      </c>
      <c r="H964" s="14" t="str">
        <f t="shared" si="30"/>
        <v/>
      </c>
      <c r="I964" s="14"/>
      <c r="J964" s="15" t="str">
        <f t="shared" si="31"/>
        <v/>
      </c>
      <c r="K964" s="16"/>
    </row>
    <row r="965" customHeight="1" spans="2:11">
      <c r="B965" s="13" t="str">
        <f>IF(基本信息表!B961="","",基本信息表!B961)</f>
        <v/>
      </c>
      <c r="C965" s="13" t="str">
        <f>IF(B965="","",VLOOKUP(B965,基本信息表!B:N,2,FALSE))</f>
        <v/>
      </c>
      <c r="D965" s="13" t="str">
        <f>IF(B965="","",VLOOKUP(B965,基本信息表!B:N,4,FALSE))</f>
        <v/>
      </c>
      <c r="E965" s="13" t="str">
        <f>IF(B965="","",VLOOKUP(B965,基本信息表!B:N,12,FALSE))</f>
        <v/>
      </c>
      <c r="F965" s="14"/>
      <c r="G965" s="15" t="str">
        <f>IF(B965="","",VLOOKUP(B965,提成表!B:I,8,FALSE))</f>
        <v/>
      </c>
      <c r="H965" s="14" t="str">
        <f t="shared" si="30"/>
        <v/>
      </c>
      <c r="I965" s="14"/>
      <c r="J965" s="15" t="str">
        <f t="shared" si="31"/>
        <v/>
      </c>
      <c r="K965" s="16"/>
    </row>
    <row r="966" customHeight="1" spans="2:11">
      <c r="B966" s="13" t="str">
        <f>IF(基本信息表!B962="","",基本信息表!B962)</f>
        <v/>
      </c>
      <c r="C966" s="13" t="str">
        <f>IF(B966="","",VLOOKUP(B966,基本信息表!B:N,2,FALSE))</f>
        <v/>
      </c>
      <c r="D966" s="13" t="str">
        <f>IF(B966="","",VLOOKUP(B966,基本信息表!B:N,4,FALSE))</f>
        <v/>
      </c>
      <c r="E966" s="13" t="str">
        <f>IF(B966="","",VLOOKUP(B966,基本信息表!B:N,12,FALSE))</f>
        <v/>
      </c>
      <c r="F966" s="14"/>
      <c r="G966" s="15" t="str">
        <f>IF(B966="","",VLOOKUP(B966,提成表!B:I,8,FALSE))</f>
        <v/>
      </c>
      <c r="H966" s="14" t="str">
        <f t="shared" si="30"/>
        <v/>
      </c>
      <c r="I966" s="14"/>
      <c r="J966" s="15" t="str">
        <f t="shared" si="31"/>
        <v/>
      </c>
      <c r="K966" s="16"/>
    </row>
    <row r="967" customHeight="1" spans="2:11">
      <c r="B967" s="13" t="str">
        <f>IF(基本信息表!B963="","",基本信息表!B963)</f>
        <v/>
      </c>
      <c r="C967" s="13" t="str">
        <f>IF(B967="","",VLOOKUP(B967,基本信息表!B:N,2,FALSE))</f>
        <v/>
      </c>
      <c r="D967" s="13" t="str">
        <f>IF(B967="","",VLOOKUP(B967,基本信息表!B:N,4,FALSE))</f>
        <v/>
      </c>
      <c r="E967" s="13" t="str">
        <f>IF(B967="","",VLOOKUP(B967,基本信息表!B:N,12,FALSE))</f>
        <v/>
      </c>
      <c r="F967" s="14"/>
      <c r="G967" s="15" t="str">
        <f>IF(B967="","",VLOOKUP(B967,提成表!B:I,8,FALSE))</f>
        <v/>
      </c>
      <c r="H967" s="14" t="str">
        <f t="shared" si="30"/>
        <v/>
      </c>
      <c r="I967" s="14"/>
      <c r="J967" s="15" t="str">
        <f t="shared" si="31"/>
        <v/>
      </c>
      <c r="K967" s="16"/>
    </row>
    <row r="968" customHeight="1" spans="2:11">
      <c r="B968" s="13" t="str">
        <f>IF(基本信息表!B964="","",基本信息表!B964)</f>
        <v/>
      </c>
      <c r="C968" s="13" t="str">
        <f>IF(B968="","",VLOOKUP(B968,基本信息表!B:N,2,FALSE))</f>
        <v/>
      </c>
      <c r="D968" s="13" t="str">
        <f>IF(B968="","",VLOOKUP(B968,基本信息表!B:N,4,FALSE))</f>
        <v/>
      </c>
      <c r="E968" s="13" t="str">
        <f>IF(B968="","",VLOOKUP(B968,基本信息表!B:N,12,FALSE))</f>
        <v/>
      </c>
      <c r="F968" s="14"/>
      <c r="G968" s="15" t="str">
        <f>IF(B968="","",VLOOKUP(B968,提成表!B:I,8,FALSE))</f>
        <v/>
      </c>
      <c r="H968" s="14" t="str">
        <f t="shared" si="30"/>
        <v/>
      </c>
      <c r="I968" s="14"/>
      <c r="J968" s="15" t="str">
        <f t="shared" si="31"/>
        <v/>
      </c>
      <c r="K968" s="16"/>
    </row>
    <row r="969" customHeight="1" spans="2:11">
      <c r="B969" s="13" t="str">
        <f>IF(基本信息表!B965="","",基本信息表!B965)</f>
        <v/>
      </c>
      <c r="C969" s="13" t="str">
        <f>IF(B969="","",VLOOKUP(B969,基本信息表!B:N,2,FALSE))</f>
        <v/>
      </c>
      <c r="D969" s="13" t="str">
        <f>IF(B969="","",VLOOKUP(B969,基本信息表!B:N,4,FALSE))</f>
        <v/>
      </c>
      <c r="E969" s="13" t="str">
        <f>IF(B969="","",VLOOKUP(B969,基本信息表!B:N,12,FALSE))</f>
        <v/>
      </c>
      <c r="F969" s="14"/>
      <c r="G969" s="15" t="str">
        <f>IF(B969="","",VLOOKUP(B969,提成表!B:I,8,FALSE))</f>
        <v/>
      </c>
      <c r="H969" s="14" t="str">
        <f t="shared" si="30"/>
        <v/>
      </c>
      <c r="I969" s="14"/>
      <c r="J969" s="15" t="str">
        <f t="shared" si="31"/>
        <v/>
      </c>
      <c r="K969" s="16"/>
    </row>
    <row r="970" customHeight="1" spans="2:11">
      <c r="B970" s="13" t="str">
        <f>IF(基本信息表!B966="","",基本信息表!B966)</f>
        <v/>
      </c>
      <c r="C970" s="13" t="str">
        <f>IF(B970="","",VLOOKUP(B970,基本信息表!B:N,2,FALSE))</f>
        <v/>
      </c>
      <c r="D970" s="13" t="str">
        <f>IF(B970="","",VLOOKUP(B970,基本信息表!B:N,4,FALSE))</f>
        <v/>
      </c>
      <c r="E970" s="13" t="str">
        <f>IF(B970="","",VLOOKUP(B970,基本信息表!B:N,12,FALSE))</f>
        <v/>
      </c>
      <c r="F970" s="14"/>
      <c r="G970" s="15" t="str">
        <f>IF(B970="","",VLOOKUP(B970,提成表!B:I,8,FALSE))</f>
        <v/>
      </c>
      <c r="H970" s="14" t="str">
        <f t="shared" si="30"/>
        <v/>
      </c>
      <c r="I970" s="14"/>
      <c r="J970" s="15" t="str">
        <f t="shared" si="31"/>
        <v/>
      </c>
      <c r="K970" s="16"/>
    </row>
    <row r="971" customHeight="1" spans="2:11">
      <c r="B971" s="13" t="str">
        <f>IF(基本信息表!B967="","",基本信息表!B967)</f>
        <v/>
      </c>
      <c r="C971" s="13" t="str">
        <f>IF(B971="","",VLOOKUP(B971,基本信息表!B:N,2,FALSE))</f>
        <v/>
      </c>
      <c r="D971" s="13" t="str">
        <f>IF(B971="","",VLOOKUP(B971,基本信息表!B:N,4,FALSE))</f>
        <v/>
      </c>
      <c r="E971" s="13" t="str">
        <f>IF(B971="","",VLOOKUP(B971,基本信息表!B:N,12,FALSE))</f>
        <v/>
      </c>
      <c r="F971" s="14"/>
      <c r="G971" s="15" t="str">
        <f>IF(B971="","",VLOOKUP(B971,提成表!B:I,8,FALSE))</f>
        <v/>
      </c>
      <c r="H971" s="14" t="str">
        <f t="shared" si="30"/>
        <v/>
      </c>
      <c r="I971" s="14"/>
      <c r="J971" s="15" t="str">
        <f t="shared" si="31"/>
        <v/>
      </c>
      <c r="K971" s="16"/>
    </row>
    <row r="972" customHeight="1" spans="2:11">
      <c r="B972" s="13" t="str">
        <f>IF(基本信息表!B968="","",基本信息表!B968)</f>
        <v/>
      </c>
      <c r="C972" s="13" t="str">
        <f>IF(B972="","",VLOOKUP(B972,基本信息表!B:N,2,FALSE))</f>
        <v/>
      </c>
      <c r="D972" s="13" t="str">
        <f>IF(B972="","",VLOOKUP(B972,基本信息表!B:N,4,FALSE))</f>
        <v/>
      </c>
      <c r="E972" s="13" t="str">
        <f>IF(B972="","",VLOOKUP(B972,基本信息表!B:N,12,FALSE))</f>
        <v/>
      </c>
      <c r="F972" s="14"/>
      <c r="G972" s="15" t="str">
        <f>IF(B972="","",VLOOKUP(B972,提成表!B:I,8,FALSE))</f>
        <v/>
      </c>
      <c r="H972" s="14" t="str">
        <f t="shared" si="30"/>
        <v/>
      </c>
      <c r="I972" s="14"/>
      <c r="J972" s="15" t="str">
        <f t="shared" si="31"/>
        <v/>
      </c>
      <c r="K972" s="16"/>
    </row>
    <row r="973" customHeight="1" spans="2:11">
      <c r="B973" s="13" t="str">
        <f>IF(基本信息表!B969="","",基本信息表!B969)</f>
        <v/>
      </c>
      <c r="C973" s="13" t="str">
        <f>IF(B973="","",VLOOKUP(B973,基本信息表!B:N,2,FALSE))</f>
        <v/>
      </c>
      <c r="D973" s="13" t="str">
        <f>IF(B973="","",VLOOKUP(B973,基本信息表!B:N,4,FALSE))</f>
        <v/>
      </c>
      <c r="E973" s="13" t="str">
        <f>IF(B973="","",VLOOKUP(B973,基本信息表!B:N,12,FALSE))</f>
        <v/>
      </c>
      <c r="F973" s="14"/>
      <c r="G973" s="15" t="str">
        <f>IF(B973="","",VLOOKUP(B973,提成表!B:I,8,FALSE))</f>
        <v/>
      </c>
      <c r="H973" s="14" t="str">
        <f t="shared" si="30"/>
        <v/>
      </c>
      <c r="I973" s="14"/>
      <c r="J973" s="15" t="str">
        <f t="shared" si="31"/>
        <v/>
      </c>
      <c r="K973" s="16"/>
    </row>
    <row r="974" customHeight="1" spans="2:11">
      <c r="B974" s="13" t="str">
        <f>IF(基本信息表!B970="","",基本信息表!B970)</f>
        <v/>
      </c>
      <c r="C974" s="13" t="str">
        <f>IF(B974="","",VLOOKUP(B974,基本信息表!B:N,2,FALSE))</f>
        <v/>
      </c>
      <c r="D974" s="13" t="str">
        <f>IF(B974="","",VLOOKUP(B974,基本信息表!B:N,4,FALSE))</f>
        <v/>
      </c>
      <c r="E974" s="13" t="str">
        <f>IF(B974="","",VLOOKUP(B974,基本信息表!B:N,12,FALSE))</f>
        <v/>
      </c>
      <c r="F974" s="14"/>
      <c r="G974" s="15" t="str">
        <f>IF(B974="","",VLOOKUP(B974,提成表!B:I,8,FALSE))</f>
        <v/>
      </c>
      <c r="H974" s="14" t="str">
        <f t="shared" si="30"/>
        <v/>
      </c>
      <c r="I974" s="14"/>
      <c r="J974" s="15" t="str">
        <f t="shared" si="31"/>
        <v/>
      </c>
      <c r="K974" s="16"/>
    </row>
    <row r="975" customHeight="1" spans="2:11">
      <c r="B975" s="13" t="str">
        <f>IF(基本信息表!B971="","",基本信息表!B971)</f>
        <v/>
      </c>
      <c r="C975" s="13" t="str">
        <f>IF(B975="","",VLOOKUP(B975,基本信息表!B:N,2,FALSE))</f>
        <v/>
      </c>
      <c r="D975" s="13" t="str">
        <f>IF(B975="","",VLOOKUP(B975,基本信息表!B:N,4,FALSE))</f>
        <v/>
      </c>
      <c r="E975" s="13" t="str">
        <f>IF(B975="","",VLOOKUP(B975,基本信息表!B:N,12,FALSE))</f>
        <v/>
      </c>
      <c r="F975" s="14"/>
      <c r="G975" s="15" t="str">
        <f>IF(B975="","",VLOOKUP(B975,提成表!B:I,8,FALSE))</f>
        <v/>
      </c>
      <c r="H975" s="14" t="str">
        <f t="shared" ref="H975:H1036" si="32">IF(B975="","",F975+G975)</f>
        <v/>
      </c>
      <c r="I975" s="14"/>
      <c r="J975" s="15" t="str">
        <f t="shared" ref="J975:J1036" si="33">IF(B975="","",H975-I975)</f>
        <v/>
      </c>
      <c r="K975" s="16"/>
    </row>
    <row r="976" customHeight="1" spans="2:11">
      <c r="B976" s="13" t="str">
        <f>IF(基本信息表!B972="","",基本信息表!B972)</f>
        <v/>
      </c>
      <c r="C976" s="13" t="str">
        <f>IF(B976="","",VLOOKUP(B976,基本信息表!B:N,2,FALSE))</f>
        <v/>
      </c>
      <c r="D976" s="13" t="str">
        <f>IF(B976="","",VLOOKUP(B976,基本信息表!B:N,4,FALSE))</f>
        <v/>
      </c>
      <c r="E976" s="13" t="str">
        <f>IF(B976="","",VLOOKUP(B976,基本信息表!B:N,12,FALSE))</f>
        <v/>
      </c>
      <c r="F976" s="14"/>
      <c r="G976" s="15" t="str">
        <f>IF(B976="","",VLOOKUP(B976,提成表!B:I,8,FALSE))</f>
        <v/>
      </c>
      <c r="H976" s="14" t="str">
        <f t="shared" si="32"/>
        <v/>
      </c>
      <c r="I976" s="14"/>
      <c r="J976" s="15" t="str">
        <f t="shared" si="33"/>
        <v/>
      </c>
      <c r="K976" s="16"/>
    </row>
    <row r="977" customHeight="1" spans="2:11">
      <c r="B977" s="13" t="str">
        <f>IF(基本信息表!B973="","",基本信息表!B973)</f>
        <v/>
      </c>
      <c r="C977" s="13" t="str">
        <f>IF(B977="","",VLOOKUP(B977,基本信息表!B:N,2,FALSE))</f>
        <v/>
      </c>
      <c r="D977" s="13" t="str">
        <f>IF(B977="","",VLOOKUP(B977,基本信息表!B:N,4,FALSE))</f>
        <v/>
      </c>
      <c r="E977" s="13" t="str">
        <f>IF(B977="","",VLOOKUP(B977,基本信息表!B:N,12,FALSE))</f>
        <v/>
      </c>
      <c r="F977" s="14"/>
      <c r="G977" s="15" t="str">
        <f>IF(B977="","",VLOOKUP(B977,提成表!B:I,8,FALSE))</f>
        <v/>
      </c>
      <c r="H977" s="14" t="str">
        <f t="shared" si="32"/>
        <v/>
      </c>
      <c r="I977" s="14"/>
      <c r="J977" s="15" t="str">
        <f t="shared" si="33"/>
        <v/>
      </c>
      <c r="K977" s="16"/>
    </row>
    <row r="978" customHeight="1" spans="2:11">
      <c r="B978" s="13" t="str">
        <f>IF(基本信息表!B974="","",基本信息表!B974)</f>
        <v/>
      </c>
      <c r="C978" s="13" t="str">
        <f>IF(B978="","",VLOOKUP(B978,基本信息表!B:N,2,FALSE))</f>
        <v/>
      </c>
      <c r="D978" s="13" t="str">
        <f>IF(B978="","",VLOOKUP(B978,基本信息表!B:N,4,FALSE))</f>
        <v/>
      </c>
      <c r="E978" s="13" t="str">
        <f>IF(B978="","",VLOOKUP(B978,基本信息表!B:N,12,FALSE))</f>
        <v/>
      </c>
      <c r="F978" s="14"/>
      <c r="G978" s="15" t="str">
        <f>IF(B978="","",VLOOKUP(B978,提成表!B:I,8,FALSE))</f>
        <v/>
      </c>
      <c r="H978" s="14" t="str">
        <f t="shared" si="32"/>
        <v/>
      </c>
      <c r="I978" s="14"/>
      <c r="J978" s="15" t="str">
        <f t="shared" si="33"/>
        <v/>
      </c>
      <c r="K978" s="16"/>
    </row>
    <row r="979" customHeight="1" spans="2:11">
      <c r="B979" s="13" t="str">
        <f>IF(基本信息表!B975="","",基本信息表!B975)</f>
        <v/>
      </c>
      <c r="C979" s="13" t="str">
        <f>IF(B979="","",VLOOKUP(B979,基本信息表!B:N,2,FALSE))</f>
        <v/>
      </c>
      <c r="D979" s="13" t="str">
        <f>IF(B979="","",VLOOKUP(B979,基本信息表!B:N,4,FALSE))</f>
        <v/>
      </c>
      <c r="E979" s="13" t="str">
        <f>IF(B979="","",VLOOKUP(B979,基本信息表!B:N,12,FALSE))</f>
        <v/>
      </c>
      <c r="F979" s="14"/>
      <c r="G979" s="15" t="str">
        <f>IF(B979="","",VLOOKUP(B979,提成表!B:I,8,FALSE))</f>
        <v/>
      </c>
      <c r="H979" s="14" t="str">
        <f t="shared" si="32"/>
        <v/>
      </c>
      <c r="I979" s="14"/>
      <c r="J979" s="15" t="str">
        <f t="shared" si="33"/>
        <v/>
      </c>
      <c r="K979" s="16"/>
    </row>
    <row r="980" customHeight="1" spans="2:11">
      <c r="B980" s="13" t="str">
        <f>IF(基本信息表!B976="","",基本信息表!B976)</f>
        <v/>
      </c>
      <c r="C980" s="13" t="str">
        <f>IF(B980="","",VLOOKUP(B980,基本信息表!B:N,2,FALSE))</f>
        <v/>
      </c>
      <c r="D980" s="13" t="str">
        <f>IF(B980="","",VLOOKUP(B980,基本信息表!B:N,4,FALSE))</f>
        <v/>
      </c>
      <c r="E980" s="13" t="str">
        <f>IF(B980="","",VLOOKUP(B980,基本信息表!B:N,12,FALSE))</f>
        <v/>
      </c>
      <c r="F980" s="14"/>
      <c r="G980" s="15" t="str">
        <f>IF(B980="","",VLOOKUP(B980,提成表!B:I,8,FALSE))</f>
        <v/>
      </c>
      <c r="H980" s="14" t="str">
        <f t="shared" si="32"/>
        <v/>
      </c>
      <c r="I980" s="14"/>
      <c r="J980" s="15" t="str">
        <f t="shared" si="33"/>
        <v/>
      </c>
      <c r="K980" s="16"/>
    </row>
    <row r="981" customHeight="1" spans="2:11">
      <c r="B981" s="13" t="str">
        <f>IF(基本信息表!B977="","",基本信息表!B977)</f>
        <v/>
      </c>
      <c r="C981" s="13" t="str">
        <f>IF(B981="","",VLOOKUP(B981,基本信息表!B:N,2,FALSE))</f>
        <v/>
      </c>
      <c r="D981" s="13" t="str">
        <f>IF(B981="","",VLOOKUP(B981,基本信息表!B:N,4,FALSE))</f>
        <v/>
      </c>
      <c r="E981" s="13" t="str">
        <f>IF(B981="","",VLOOKUP(B981,基本信息表!B:N,12,FALSE))</f>
        <v/>
      </c>
      <c r="F981" s="14"/>
      <c r="G981" s="15" t="str">
        <f>IF(B981="","",VLOOKUP(B981,提成表!B:I,8,FALSE))</f>
        <v/>
      </c>
      <c r="H981" s="14" t="str">
        <f t="shared" si="32"/>
        <v/>
      </c>
      <c r="I981" s="14"/>
      <c r="J981" s="15" t="str">
        <f t="shared" si="33"/>
        <v/>
      </c>
      <c r="K981" s="16"/>
    </row>
    <row r="982" customHeight="1" spans="2:11">
      <c r="B982" s="13" t="str">
        <f>IF(基本信息表!B978="","",基本信息表!B978)</f>
        <v/>
      </c>
      <c r="C982" s="13" t="str">
        <f>IF(B982="","",VLOOKUP(B982,基本信息表!B:N,2,FALSE))</f>
        <v/>
      </c>
      <c r="D982" s="13" t="str">
        <f>IF(B982="","",VLOOKUP(B982,基本信息表!B:N,4,FALSE))</f>
        <v/>
      </c>
      <c r="E982" s="13" t="str">
        <f>IF(B982="","",VLOOKUP(B982,基本信息表!B:N,12,FALSE))</f>
        <v/>
      </c>
      <c r="F982" s="14"/>
      <c r="G982" s="15" t="str">
        <f>IF(B982="","",VLOOKUP(B982,提成表!B:I,8,FALSE))</f>
        <v/>
      </c>
      <c r="H982" s="14" t="str">
        <f t="shared" si="32"/>
        <v/>
      </c>
      <c r="I982" s="14"/>
      <c r="J982" s="15" t="str">
        <f t="shared" si="33"/>
        <v/>
      </c>
      <c r="K982" s="16"/>
    </row>
    <row r="983" customHeight="1" spans="2:11">
      <c r="B983" s="13" t="str">
        <f>IF(基本信息表!B979="","",基本信息表!B979)</f>
        <v/>
      </c>
      <c r="C983" s="13" t="str">
        <f>IF(B983="","",VLOOKUP(B983,基本信息表!B:N,2,FALSE))</f>
        <v/>
      </c>
      <c r="D983" s="13" t="str">
        <f>IF(B983="","",VLOOKUP(B983,基本信息表!B:N,4,FALSE))</f>
        <v/>
      </c>
      <c r="E983" s="13" t="str">
        <f>IF(B983="","",VLOOKUP(B983,基本信息表!B:N,12,FALSE))</f>
        <v/>
      </c>
      <c r="F983" s="14"/>
      <c r="G983" s="15" t="str">
        <f>IF(B983="","",VLOOKUP(B983,提成表!B:I,8,FALSE))</f>
        <v/>
      </c>
      <c r="H983" s="14" t="str">
        <f t="shared" si="32"/>
        <v/>
      </c>
      <c r="I983" s="14"/>
      <c r="J983" s="15" t="str">
        <f t="shared" si="33"/>
        <v/>
      </c>
      <c r="K983" s="16"/>
    </row>
    <row r="984" customHeight="1" spans="2:11">
      <c r="B984" s="13" t="str">
        <f>IF(基本信息表!B980="","",基本信息表!B980)</f>
        <v/>
      </c>
      <c r="C984" s="13" t="str">
        <f>IF(B984="","",VLOOKUP(B984,基本信息表!B:N,2,FALSE))</f>
        <v/>
      </c>
      <c r="D984" s="13" t="str">
        <f>IF(B984="","",VLOOKUP(B984,基本信息表!B:N,4,FALSE))</f>
        <v/>
      </c>
      <c r="E984" s="13" t="str">
        <f>IF(B984="","",VLOOKUP(B984,基本信息表!B:N,12,FALSE))</f>
        <v/>
      </c>
      <c r="F984" s="14"/>
      <c r="G984" s="15" t="str">
        <f>IF(B984="","",VLOOKUP(B984,提成表!B:I,8,FALSE))</f>
        <v/>
      </c>
      <c r="H984" s="14" t="str">
        <f t="shared" si="32"/>
        <v/>
      </c>
      <c r="I984" s="14"/>
      <c r="J984" s="15" t="str">
        <f t="shared" si="33"/>
        <v/>
      </c>
      <c r="K984" s="16"/>
    </row>
    <row r="985" customHeight="1" spans="2:11">
      <c r="B985" s="13" t="str">
        <f>IF(基本信息表!B981="","",基本信息表!B981)</f>
        <v/>
      </c>
      <c r="C985" s="13" t="str">
        <f>IF(B985="","",VLOOKUP(B985,基本信息表!B:N,2,FALSE))</f>
        <v/>
      </c>
      <c r="D985" s="13" t="str">
        <f>IF(B985="","",VLOOKUP(B985,基本信息表!B:N,4,FALSE))</f>
        <v/>
      </c>
      <c r="E985" s="13" t="str">
        <f>IF(B985="","",VLOOKUP(B985,基本信息表!B:N,12,FALSE))</f>
        <v/>
      </c>
      <c r="F985" s="14"/>
      <c r="G985" s="15" t="str">
        <f>IF(B985="","",VLOOKUP(B985,提成表!B:I,8,FALSE))</f>
        <v/>
      </c>
      <c r="H985" s="14" t="str">
        <f t="shared" si="32"/>
        <v/>
      </c>
      <c r="I985" s="14"/>
      <c r="J985" s="15" t="str">
        <f t="shared" si="33"/>
        <v/>
      </c>
      <c r="K985" s="16"/>
    </row>
    <row r="986" customHeight="1" spans="2:11">
      <c r="B986" s="13" t="str">
        <f>IF(基本信息表!B982="","",基本信息表!B982)</f>
        <v/>
      </c>
      <c r="C986" s="13" t="str">
        <f>IF(B986="","",VLOOKUP(B986,基本信息表!B:N,2,FALSE))</f>
        <v/>
      </c>
      <c r="D986" s="13" t="str">
        <f>IF(B986="","",VLOOKUP(B986,基本信息表!B:N,4,FALSE))</f>
        <v/>
      </c>
      <c r="E986" s="13" t="str">
        <f>IF(B986="","",VLOOKUP(B986,基本信息表!B:N,12,FALSE))</f>
        <v/>
      </c>
      <c r="F986" s="14"/>
      <c r="G986" s="15" t="str">
        <f>IF(B986="","",VLOOKUP(B986,提成表!B:I,8,FALSE))</f>
        <v/>
      </c>
      <c r="H986" s="14" t="str">
        <f t="shared" si="32"/>
        <v/>
      </c>
      <c r="I986" s="14"/>
      <c r="J986" s="15" t="str">
        <f t="shared" si="33"/>
        <v/>
      </c>
      <c r="K986" s="16"/>
    </row>
    <row r="987" customHeight="1" spans="2:11">
      <c r="B987" s="13" t="str">
        <f>IF(基本信息表!B983="","",基本信息表!B983)</f>
        <v/>
      </c>
      <c r="C987" s="13" t="str">
        <f>IF(B987="","",VLOOKUP(B987,基本信息表!B:N,2,FALSE))</f>
        <v/>
      </c>
      <c r="D987" s="13" t="str">
        <f>IF(B987="","",VLOOKUP(B987,基本信息表!B:N,4,FALSE))</f>
        <v/>
      </c>
      <c r="E987" s="13" t="str">
        <f>IF(B987="","",VLOOKUP(B987,基本信息表!B:N,12,FALSE))</f>
        <v/>
      </c>
      <c r="F987" s="14"/>
      <c r="G987" s="15" t="str">
        <f>IF(B987="","",VLOOKUP(B987,提成表!B:I,8,FALSE))</f>
        <v/>
      </c>
      <c r="H987" s="14" t="str">
        <f t="shared" si="32"/>
        <v/>
      </c>
      <c r="I987" s="14"/>
      <c r="J987" s="15" t="str">
        <f t="shared" si="33"/>
        <v/>
      </c>
      <c r="K987" s="16"/>
    </row>
    <row r="988" customHeight="1" spans="2:11">
      <c r="B988" s="13" t="str">
        <f>IF(基本信息表!B984="","",基本信息表!B984)</f>
        <v/>
      </c>
      <c r="C988" s="13" t="str">
        <f>IF(B988="","",VLOOKUP(B988,基本信息表!B:N,2,FALSE))</f>
        <v/>
      </c>
      <c r="D988" s="13" t="str">
        <f>IF(B988="","",VLOOKUP(B988,基本信息表!B:N,4,FALSE))</f>
        <v/>
      </c>
      <c r="E988" s="13" t="str">
        <f>IF(B988="","",VLOOKUP(B988,基本信息表!B:N,12,FALSE))</f>
        <v/>
      </c>
      <c r="F988" s="14"/>
      <c r="G988" s="15" t="str">
        <f>IF(B988="","",VLOOKUP(B988,提成表!B:I,8,FALSE))</f>
        <v/>
      </c>
      <c r="H988" s="14" t="str">
        <f t="shared" si="32"/>
        <v/>
      </c>
      <c r="I988" s="14"/>
      <c r="J988" s="15" t="str">
        <f t="shared" si="33"/>
        <v/>
      </c>
      <c r="K988" s="16"/>
    </row>
    <row r="989" customHeight="1" spans="2:11">
      <c r="B989" s="13" t="str">
        <f>IF(基本信息表!B985="","",基本信息表!B985)</f>
        <v/>
      </c>
      <c r="C989" s="13" t="str">
        <f>IF(B989="","",VLOOKUP(B989,基本信息表!B:N,2,FALSE))</f>
        <v/>
      </c>
      <c r="D989" s="13" t="str">
        <f>IF(B989="","",VLOOKUP(B989,基本信息表!B:N,4,FALSE))</f>
        <v/>
      </c>
      <c r="E989" s="13" t="str">
        <f>IF(B989="","",VLOOKUP(B989,基本信息表!B:N,12,FALSE))</f>
        <v/>
      </c>
      <c r="F989" s="14"/>
      <c r="G989" s="15" t="str">
        <f>IF(B989="","",VLOOKUP(B989,提成表!B:I,8,FALSE))</f>
        <v/>
      </c>
      <c r="H989" s="14" t="str">
        <f t="shared" si="32"/>
        <v/>
      </c>
      <c r="I989" s="14"/>
      <c r="J989" s="15" t="str">
        <f t="shared" si="33"/>
        <v/>
      </c>
      <c r="K989" s="16"/>
    </row>
    <row r="990" customHeight="1" spans="2:11">
      <c r="B990" s="13" t="str">
        <f>IF(基本信息表!B986="","",基本信息表!B986)</f>
        <v/>
      </c>
      <c r="C990" s="13" t="str">
        <f>IF(B990="","",VLOOKUP(B990,基本信息表!B:N,2,FALSE))</f>
        <v/>
      </c>
      <c r="D990" s="13" t="str">
        <f>IF(B990="","",VLOOKUP(B990,基本信息表!B:N,4,FALSE))</f>
        <v/>
      </c>
      <c r="E990" s="13" t="str">
        <f>IF(B990="","",VLOOKUP(B990,基本信息表!B:N,12,FALSE))</f>
        <v/>
      </c>
      <c r="F990" s="14"/>
      <c r="G990" s="15" t="str">
        <f>IF(B990="","",VLOOKUP(B990,提成表!B:I,8,FALSE))</f>
        <v/>
      </c>
      <c r="H990" s="14" t="str">
        <f t="shared" si="32"/>
        <v/>
      </c>
      <c r="I990" s="14"/>
      <c r="J990" s="15" t="str">
        <f t="shared" si="33"/>
        <v/>
      </c>
      <c r="K990" s="16"/>
    </row>
    <row r="991" customHeight="1" spans="2:11">
      <c r="B991" s="13" t="str">
        <f>IF(基本信息表!B987="","",基本信息表!B987)</f>
        <v/>
      </c>
      <c r="C991" s="13" t="str">
        <f>IF(B991="","",VLOOKUP(B991,基本信息表!B:N,2,FALSE))</f>
        <v/>
      </c>
      <c r="D991" s="13" t="str">
        <f>IF(B991="","",VLOOKUP(B991,基本信息表!B:N,4,FALSE))</f>
        <v/>
      </c>
      <c r="E991" s="13" t="str">
        <f>IF(B991="","",VLOOKUP(B991,基本信息表!B:N,12,FALSE))</f>
        <v/>
      </c>
      <c r="F991" s="14"/>
      <c r="G991" s="15" t="str">
        <f>IF(B991="","",VLOOKUP(B991,提成表!B:I,8,FALSE))</f>
        <v/>
      </c>
      <c r="H991" s="14" t="str">
        <f t="shared" si="32"/>
        <v/>
      </c>
      <c r="I991" s="14"/>
      <c r="J991" s="15" t="str">
        <f t="shared" si="33"/>
        <v/>
      </c>
      <c r="K991" s="16"/>
    </row>
    <row r="992" customHeight="1" spans="2:11">
      <c r="B992" s="13" t="str">
        <f>IF(基本信息表!B988="","",基本信息表!B988)</f>
        <v/>
      </c>
      <c r="C992" s="13" t="str">
        <f>IF(B992="","",VLOOKUP(B992,基本信息表!B:N,2,FALSE))</f>
        <v/>
      </c>
      <c r="D992" s="13" t="str">
        <f>IF(B992="","",VLOOKUP(B992,基本信息表!B:N,4,FALSE))</f>
        <v/>
      </c>
      <c r="E992" s="13" t="str">
        <f>IF(B992="","",VLOOKUP(B992,基本信息表!B:N,12,FALSE))</f>
        <v/>
      </c>
      <c r="F992" s="14"/>
      <c r="G992" s="15" t="str">
        <f>IF(B992="","",VLOOKUP(B992,提成表!B:I,8,FALSE))</f>
        <v/>
      </c>
      <c r="H992" s="14" t="str">
        <f t="shared" si="32"/>
        <v/>
      </c>
      <c r="I992" s="14"/>
      <c r="J992" s="15" t="str">
        <f t="shared" si="33"/>
        <v/>
      </c>
      <c r="K992" s="16"/>
    </row>
    <row r="993" customHeight="1" spans="2:11">
      <c r="B993" s="13" t="str">
        <f>IF(基本信息表!B989="","",基本信息表!B989)</f>
        <v/>
      </c>
      <c r="C993" s="13" t="str">
        <f>IF(B993="","",VLOOKUP(B993,基本信息表!B:N,2,FALSE))</f>
        <v/>
      </c>
      <c r="D993" s="13" t="str">
        <f>IF(B993="","",VLOOKUP(B993,基本信息表!B:N,4,FALSE))</f>
        <v/>
      </c>
      <c r="E993" s="13" t="str">
        <f>IF(B993="","",VLOOKUP(B993,基本信息表!B:N,12,FALSE))</f>
        <v/>
      </c>
      <c r="F993" s="14"/>
      <c r="G993" s="15" t="str">
        <f>IF(B993="","",VLOOKUP(B993,提成表!B:I,8,FALSE))</f>
        <v/>
      </c>
      <c r="H993" s="14" t="str">
        <f t="shared" si="32"/>
        <v/>
      </c>
      <c r="I993" s="14"/>
      <c r="J993" s="15" t="str">
        <f t="shared" si="33"/>
        <v/>
      </c>
      <c r="K993" s="16"/>
    </row>
    <row r="994" customHeight="1" spans="2:11">
      <c r="B994" s="13" t="str">
        <f>IF(基本信息表!B990="","",基本信息表!B990)</f>
        <v/>
      </c>
      <c r="C994" s="13" t="str">
        <f>IF(B994="","",VLOOKUP(B994,基本信息表!B:N,2,FALSE))</f>
        <v/>
      </c>
      <c r="D994" s="13" t="str">
        <f>IF(B994="","",VLOOKUP(B994,基本信息表!B:N,4,FALSE))</f>
        <v/>
      </c>
      <c r="E994" s="13" t="str">
        <f>IF(B994="","",VLOOKUP(B994,基本信息表!B:N,12,FALSE))</f>
        <v/>
      </c>
      <c r="F994" s="14"/>
      <c r="G994" s="15" t="str">
        <f>IF(B994="","",VLOOKUP(B994,提成表!B:I,8,FALSE))</f>
        <v/>
      </c>
      <c r="H994" s="14" t="str">
        <f t="shared" si="32"/>
        <v/>
      </c>
      <c r="I994" s="14"/>
      <c r="J994" s="15" t="str">
        <f t="shared" si="33"/>
        <v/>
      </c>
      <c r="K994" s="16"/>
    </row>
    <row r="995" customHeight="1" spans="2:11">
      <c r="B995" s="13" t="str">
        <f>IF(基本信息表!B991="","",基本信息表!B991)</f>
        <v/>
      </c>
      <c r="C995" s="13" t="str">
        <f>IF(B995="","",VLOOKUP(B995,基本信息表!B:N,2,FALSE))</f>
        <v/>
      </c>
      <c r="D995" s="13" t="str">
        <f>IF(B995="","",VLOOKUP(B995,基本信息表!B:N,4,FALSE))</f>
        <v/>
      </c>
      <c r="E995" s="13" t="str">
        <f>IF(B995="","",VLOOKUP(B995,基本信息表!B:N,12,FALSE))</f>
        <v/>
      </c>
      <c r="F995" s="14"/>
      <c r="G995" s="15" t="str">
        <f>IF(B995="","",VLOOKUP(B995,提成表!B:I,8,FALSE))</f>
        <v/>
      </c>
      <c r="H995" s="14" t="str">
        <f t="shared" si="32"/>
        <v/>
      </c>
      <c r="I995" s="14"/>
      <c r="J995" s="15" t="str">
        <f t="shared" si="33"/>
        <v/>
      </c>
      <c r="K995" s="16"/>
    </row>
    <row r="996" customHeight="1" spans="2:11">
      <c r="B996" s="13" t="str">
        <f>IF(基本信息表!B992="","",基本信息表!B992)</f>
        <v/>
      </c>
      <c r="C996" s="13" t="str">
        <f>IF(B996="","",VLOOKUP(B996,基本信息表!B:N,2,FALSE))</f>
        <v/>
      </c>
      <c r="D996" s="13" t="str">
        <f>IF(B996="","",VLOOKUP(B996,基本信息表!B:N,4,FALSE))</f>
        <v/>
      </c>
      <c r="E996" s="13" t="str">
        <f>IF(B996="","",VLOOKUP(B996,基本信息表!B:N,12,FALSE))</f>
        <v/>
      </c>
      <c r="F996" s="14"/>
      <c r="G996" s="15" t="str">
        <f>IF(B996="","",VLOOKUP(B996,提成表!B:I,8,FALSE))</f>
        <v/>
      </c>
      <c r="H996" s="14" t="str">
        <f t="shared" si="32"/>
        <v/>
      </c>
      <c r="I996" s="14"/>
      <c r="J996" s="15" t="str">
        <f t="shared" si="33"/>
        <v/>
      </c>
      <c r="K996" s="16"/>
    </row>
    <row r="997" customHeight="1" spans="2:11">
      <c r="B997" s="13" t="str">
        <f>IF(基本信息表!B993="","",基本信息表!B993)</f>
        <v/>
      </c>
      <c r="C997" s="13" t="str">
        <f>IF(B997="","",VLOOKUP(B997,基本信息表!B:N,2,FALSE))</f>
        <v/>
      </c>
      <c r="D997" s="13" t="str">
        <f>IF(B997="","",VLOOKUP(B997,基本信息表!B:N,4,FALSE))</f>
        <v/>
      </c>
      <c r="E997" s="13" t="str">
        <f>IF(B997="","",VLOOKUP(B997,基本信息表!B:N,12,FALSE))</f>
        <v/>
      </c>
      <c r="F997" s="14"/>
      <c r="G997" s="15" t="str">
        <f>IF(B997="","",VLOOKUP(B997,提成表!B:I,8,FALSE))</f>
        <v/>
      </c>
      <c r="H997" s="14" t="str">
        <f t="shared" si="32"/>
        <v/>
      </c>
      <c r="I997" s="14"/>
      <c r="J997" s="15" t="str">
        <f t="shared" si="33"/>
        <v/>
      </c>
      <c r="K997" s="16"/>
    </row>
    <row r="998" customHeight="1" spans="2:11">
      <c r="B998" s="13" t="str">
        <f>IF(基本信息表!B994="","",基本信息表!B994)</f>
        <v/>
      </c>
      <c r="C998" s="13" t="str">
        <f>IF(B998="","",VLOOKUP(B998,基本信息表!B:N,2,FALSE))</f>
        <v/>
      </c>
      <c r="D998" s="13" t="str">
        <f>IF(B998="","",VLOOKUP(B998,基本信息表!B:N,4,FALSE))</f>
        <v/>
      </c>
      <c r="E998" s="13" t="str">
        <f>IF(B998="","",VLOOKUP(B998,基本信息表!B:N,12,FALSE))</f>
        <v/>
      </c>
      <c r="F998" s="14"/>
      <c r="G998" s="15" t="str">
        <f>IF(B998="","",VLOOKUP(B998,提成表!B:I,8,FALSE))</f>
        <v/>
      </c>
      <c r="H998" s="14" t="str">
        <f t="shared" si="32"/>
        <v/>
      </c>
      <c r="I998" s="14"/>
      <c r="J998" s="15" t="str">
        <f t="shared" si="33"/>
        <v/>
      </c>
      <c r="K998" s="16"/>
    </row>
    <row r="999" customHeight="1" spans="2:11">
      <c r="B999" s="13" t="str">
        <f>IF(基本信息表!B995="","",基本信息表!B995)</f>
        <v/>
      </c>
      <c r="C999" s="13" t="str">
        <f>IF(B999="","",VLOOKUP(B999,基本信息表!B:N,2,FALSE))</f>
        <v/>
      </c>
      <c r="D999" s="13" t="str">
        <f>IF(B999="","",VLOOKUP(B999,基本信息表!B:N,4,FALSE))</f>
        <v/>
      </c>
      <c r="E999" s="13" t="str">
        <f>IF(B999="","",VLOOKUP(B999,基本信息表!B:N,12,FALSE))</f>
        <v/>
      </c>
      <c r="F999" s="14"/>
      <c r="G999" s="15" t="str">
        <f>IF(B999="","",VLOOKUP(B999,提成表!B:I,8,FALSE))</f>
        <v/>
      </c>
      <c r="H999" s="14" t="str">
        <f t="shared" si="32"/>
        <v/>
      </c>
      <c r="I999" s="14"/>
      <c r="J999" s="15" t="str">
        <f t="shared" si="33"/>
        <v/>
      </c>
      <c r="K999" s="16"/>
    </row>
    <row r="1000" customHeight="1" spans="2:11">
      <c r="B1000" s="13" t="str">
        <f>IF(基本信息表!B996="","",基本信息表!B996)</f>
        <v/>
      </c>
      <c r="C1000" s="13" t="str">
        <f>IF(B1000="","",VLOOKUP(B1000,基本信息表!B:N,2,FALSE))</f>
        <v/>
      </c>
      <c r="D1000" s="13" t="str">
        <f>IF(B1000="","",VLOOKUP(B1000,基本信息表!B:N,4,FALSE))</f>
        <v/>
      </c>
      <c r="E1000" s="13" t="str">
        <f>IF(B1000="","",VLOOKUP(B1000,基本信息表!B:N,12,FALSE))</f>
        <v/>
      </c>
      <c r="F1000" s="14"/>
      <c r="G1000" s="15" t="str">
        <f>IF(B1000="","",VLOOKUP(B1000,提成表!B:I,8,FALSE))</f>
        <v/>
      </c>
      <c r="H1000" s="14" t="str">
        <f t="shared" si="32"/>
        <v/>
      </c>
      <c r="I1000" s="14"/>
      <c r="J1000" s="15" t="str">
        <f t="shared" si="33"/>
        <v/>
      </c>
      <c r="K1000" s="16"/>
    </row>
    <row r="1001" customHeight="1" spans="2:11">
      <c r="B1001" s="13" t="str">
        <f>IF(基本信息表!B997="","",基本信息表!B997)</f>
        <v/>
      </c>
      <c r="C1001" s="13" t="str">
        <f>IF(B1001="","",VLOOKUP(B1001,基本信息表!B:N,2,FALSE))</f>
        <v/>
      </c>
      <c r="D1001" s="13" t="str">
        <f>IF(B1001="","",VLOOKUP(B1001,基本信息表!B:N,4,FALSE))</f>
        <v/>
      </c>
      <c r="E1001" s="13" t="str">
        <f>IF(B1001="","",VLOOKUP(B1001,基本信息表!B:N,12,FALSE))</f>
        <v/>
      </c>
      <c r="F1001" s="14"/>
      <c r="G1001" s="15" t="str">
        <f>IF(B1001="","",VLOOKUP(B1001,提成表!B:I,8,FALSE))</f>
        <v/>
      </c>
      <c r="H1001" s="14" t="str">
        <f t="shared" si="32"/>
        <v/>
      </c>
      <c r="I1001" s="14"/>
      <c r="J1001" s="15" t="str">
        <f t="shared" si="33"/>
        <v/>
      </c>
      <c r="K1001" s="16"/>
    </row>
    <row r="1002" customHeight="1" spans="2:11">
      <c r="B1002" s="13" t="str">
        <f>IF(基本信息表!B998="","",基本信息表!B998)</f>
        <v/>
      </c>
      <c r="C1002" s="13" t="str">
        <f>IF(B1002="","",VLOOKUP(B1002,基本信息表!B:N,2,FALSE))</f>
        <v/>
      </c>
      <c r="D1002" s="13" t="str">
        <f>IF(B1002="","",VLOOKUP(B1002,基本信息表!B:N,4,FALSE))</f>
        <v/>
      </c>
      <c r="E1002" s="13" t="str">
        <f>IF(B1002="","",VLOOKUP(B1002,基本信息表!B:N,12,FALSE))</f>
        <v/>
      </c>
      <c r="F1002" s="14"/>
      <c r="G1002" s="15" t="str">
        <f>IF(B1002="","",VLOOKUP(B1002,提成表!B:I,8,FALSE))</f>
        <v/>
      </c>
      <c r="H1002" s="14" t="str">
        <f t="shared" si="32"/>
        <v/>
      </c>
      <c r="I1002" s="14"/>
      <c r="J1002" s="15" t="str">
        <f t="shared" si="33"/>
        <v/>
      </c>
      <c r="K1002" s="16"/>
    </row>
    <row r="1003" customHeight="1" spans="2:11">
      <c r="B1003" s="13" t="str">
        <f>IF(基本信息表!B999="","",基本信息表!B999)</f>
        <v/>
      </c>
      <c r="C1003" s="13" t="str">
        <f>IF(B1003="","",VLOOKUP(B1003,基本信息表!B:N,2,FALSE))</f>
        <v/>
      </c>
      <c r="D1003" s="13" t="str">
        <f>IF(B1003="","",VLOOKUP(B1003,基本信息表!B:N,4,FALSE))</f>
        <v/>
      </c>
      <c r="E1003" s="13" t="str">
        <f>IF(B1003="","",VLOOKUP(B1003,基本信息表!B:N,12,FALSE))</f>
        <v/>
      </c>
      <c r="F1003" s="14"/>
      <c r="G1003" s="15" t="str">
        <f>IF(B1003="","",VLOOKUP(B1003,提成表!B:I,8,FALSE))</f>
        <v/>
      </c>
      <c r="H1003" s="14" t="str">
        <f t="shared" si="32"/>
        <v/>
      </c>
      <c r="I1003" s="14"/>
      <c r="J1003" s="15" t="str">
        <f t="shared" si="33"/>
        <v/>
      </c>
      <c r="K1003" s="16"/>
    </row>
    <row r="1004" customHeight="1" spans="2:11">
      <c r="B1004" s="13" t="str">
        <f>IF(基本信息表!B1000="","",基本信息表!B1000)</f>
        <v/>
      </c>
      <c r="C1004" s="13" t="str">
        <f>IF(B1004="","",VLOOKUP(B1004,基本信息表!B:N,2,FALSE))</f>
        <v/>
      </c>
      <c r="D1004" s="13" t="str">
        <f>IF(B1004="","",VLOOKUP(B1004,基本信息表!B:N,4,FALSE))</f>
        <v/>
      </c>
      <c r="E1004" s="13" t="str">
        <f>IF(B1004="","",VLOOKUP(B1004,基本信息表!B:N,12,FALSE))</f>
        <v/>
      </c>
      <c r="F1004" s="14"/>
      <c r="G1004" s="15" t="str">
        <f>IF(B1004="","",VLOOKUP(B1004,提成表!B:I,8,FALSE))</f>
        <v/>
      </c>
      <c r="H1004" s="14" t="str">
        <f t="shared" si="32"/>
        <v/>
      </c>
      <c r="I1004" s="14"/>
      <c r="J1004" s="15" t="str">
        <f t="shared" si="33"/>
        <v/>
      </c>
      <c r="K1004" s="16"/>
    </row>
    <row r="1005" customHeight="1" spans="2:11">
      <c r="B1005" s="13" t="str">
        <f>IF(基本信息表!B1001="","",基本信息表!B1001)</f>
        <v/>
      </c>
      <c r="C1005" s="13" t="str">
        <f>IF(B1005="","",VLOOKUP(B1005,基本信息表!B:N,2,FALSE))</f>
        <v/>
      </c>
      <c r="D1005" s="13" t="str">
        <f>IF(B1005="","",VLOOKUP(B1005,基本信息表!B:N,4,FALSE))</f>
        <v/>
      </c>
      <c r="E1005" s="13" t="str">
        <f>IF(B1005="","",VLOOKUP(B1005,基本信息表!B:N,12,FALSE))</f>
        <v/>
      </c>
      <c r="F1005" s="14"/>
      <c r="G1005" s="15" t="str">
        <f>IF(B1005="","",VLOOKUP(B1005,提成表!B:I,8,FALSE))</f>
        <v/>
      </c>
      <c r="H1005" s="14" t="str">
        <f t="shared" si="32"/>
        <v/>
      </c>
      <c r="I1005" s="14"/>
      <c r="J1005" s="15" t="str">
        <f t="shared" si="33"/>
        <v/>
      </c>
      <c r="K1005" s="16"/>
    </row>
    <row r="1006" customHeight="1" spans="2:11">
      <c r="B1006" s="13" t="str">
        <f>IF(基本信息表!B1002="","",基本信息表!B1002)</f>
        <v/>
      </c>
      <c r="C1006" s="13" t="str">
        <f>IF(B1006="","",VLOOKUP(B1006,基本信息表!B:N,2,FALSE))</f>
        <v/>
      </c>
      <c r="D1006" s="13" t="str">
        <f>IF(B1006="","",VLOOKUP(B1006,基本信息表!B:N,4,FALSE))</f>
        <v/>
      </c>
      <c r="E1006" s="13" t="str">
        <f>IF(B1006="","",VLOOKUP(B1006,基本信息表!B:N,12,FALSE))</f>
        <v/>
      </c>
      <c r="F1006" s="14"/>
      <c r="G1006" s="15" t="str">
        <f>IF(B1006="","",VLOOKUP(B1006,提成表!B:I,8,FALSE))</f>
        <v/>
      </c>
      <c r="H1006" s="14" t="str">
        <f t="shared" si="32"/>
        <v/>
      </c>
      <c r="I1006" s="14"/>
      <c r="J1006" s="15" t="str">
        <f t="shared" si="33"/>
        <v/>
      </c>
      <c r="K1006" s="16"/>
    </row>
    <row r="1007" customHeight="1" spans="2:11">
      <c r="B1007" s="13" t="str">
        <f>IF(基本信息表!B1003="","",基本信息表!B1003)</f>
        <v/>
      </c>
      <c r="C1007" s="13" t="str">
        <f>IF(B1007="","",VLOOKUP(B1007,基本信息表!B:N,2,FALSE))</f>
        <v/>
      </c>
      <c r="D1007" s="13" t="str">
        <f>IF(B1007="","",VLOOKUP(B1007,基本信息表!B:N,4,FALSE))</f>
        <v/>
      </c>
      <c r="E1007" s="13" t="str">
        <f>IF(B1007="","",VLOOKUP(B1007,基本信息表!B:N,12,FALSE))</f>
        <v/>
      </c>
      <c r="F1007" s="14"/>
      <c r="G1007" s="15" t="str">
        <f>IF(B1007="","",VLOOKUP(B1007,提成表!B:I,8,FALSE))</f>
        <v/>
      </c>
      <c r="H1007" s="14" t="str">
        <f t="shared" si="32"/>
        <v/>
      </c>
      <c r="I1007" s="14"/>
      <c r="J1007" s="15" t="str">
        <f t="shared" si="33"/>
        <v/>
      </c>
      <c r="K1007" s="16"/>
    </row>
    <row r="1008" customHeight="1" spans="2:11">
      <c r="B1008" s="13" t="str">
        <f>IF(基本信息表!B1004="","",基本信息表!B1004)</f>
        <v/>
      </c>
      <c r="C1008" s="13" t="str">
        <f>IF(B1008="","",VLOOKUP(B1008,基本信息表!B:N,2,FALSE))</f>
        <v/>
      </c>
      <c r="D1008" s="13" t="str">
        <f>IF(B1008="","",VLOOKUP(B1008,基本信息表!B:N,4,FALSE))</f>
        <v/>
      </c>
      <c r="E1008" s="13" t="str">
        <f>IF(B1008="","",VLOOKUP(B1008,基本信息表!B:N,12,FALSE))</f>
        <v/>
      </c>
      <c r="F1008" s="14"/>
      <c r="G1008" s="15" t="str">
        <f>IF(B1008="","",VLOOKUP(B1008,提成表!B:I,8,FALSE))</f>
        <v/>
      </c>
      <c r="H1008" s="14" t="str">
        <f t="shared" si="32"/>
        <v/>
      </c>
      <c r="I1008" s="14"/>
      <c r="J1008" s="15" t="str">
        <f t="shared" si="33"/>
        <v/>
      </c>
      <c r="K1008" s="16"/>
    </row>
    <row r="1009" customHeight="1" spans="2:11">
      <c r="B1009" s="13" t="str">
        <f>IF(基本信息表!B1005="","",基本信息表!B1005)</f>
        <v/>
      </c>
      <c r="C1009" s="13" t="str">
        <f>IF(B1009="","",VLOOKUP(B1009,基本信息表!B:N,2,FALSE))</f>
        <v/>
      </c>
      <c r="D1009" s="13" t="str">
        <f>IF(B1009="","",VLOOKUP(B1009,基本信息表!B:N,4,FALSE))</f>
        <v/>
      </c>
      <c r="E1009" s="13" t="str">
        <f>IF(B1009="","",VLOOKUP(B1009,基本信息表!B:N,12,FALSE))</f>
        <v/>
      </c>
      <c r="F1009" s="14"/>
      <c r="G1009" s="15" t="str">
        <f>IF(B1009="","",VLOOKUP(B1009,提成表!B:I,8,FALSE))</f>
        <v/>
      </c>
      <c r="H1009" s="14" t="str">
        <f t="shared" si="32"/>
        <v/>
      </c>
      <c r="I1009" s="14"/>
      <c r="J1009" s="15" t="str">
        <f t="shared" si="33"/>
        <v/>
      </c>
      <c r="K1009" s="16"/>
    </row>
    <row r="1010" customHeight="1" spans="2:11">
      <c r="B1010" s="13" t="str">
        <f>IF(基本信息表!B1006="","",基本信息表!B1006)</f>
        <v/>
      </c>
      <c r="C1010" s="13" t="str">
        <f>IF(B1010="","",VLOOKUP(B1010,基本信息表!B:N,2,FALSE))</f>
        <v/>
      </c>
      <c r="D1010" s="13" t="str">
        <f>IF(B1010="","",VLOOKUP(B1010,基本信息表!B:N,4,FALSE))</f>
        <v/>
      </c>
      <c r="E1010" s="13" t="str">
        <f>IF(B1010="","",VLOOKUP(B1010,基本信息表!B:N,12,FALSE))</f>
        <v/>
      </c>
      <c r="F1010" s="14"/>
      <c r="G1010" s="15" t="str">
        <f>IF(B1010="","",VLOOKUP(B1010,提成表!B:I,8,FALSE))</f>
        <v/>
      </c>
      <c r="H1010" s="14" t="str">
        <f t="shared" si="32"/>
        <v/>
      </c>
      <c r="I1010" s="14"/>
      <c r="J1010" s="15" t="str">
        <f t="shared" si="33"/>
        <v/>
      </c>
      <c r="K1010" s="16"/>
    </row>
    <row r="1011" customHeight="1" spans="2:11">
      <c r="B1011" s="13" t="str">
        <f>IF(基本信息表!B1007="","",基本信息表!B1007)</f>
        <v/>
      </c>
      <c r="C1011" s="13" t="str">
        <f>IF(B1011="","",VLOOKUP(B1011,基本信息表!B:N,2,FALSE))</f>
        <v/>
      </c>
      <c r="D1011" s="13" t="str">
        <f>IF(B1011="","",VLOOKUP(B1011,基本信息表!B:N,4,FALSE))</f>
        <v/>
      </c>
      <c r="E1011" s="13" t="str">
        <f>IF(B1011="","",VLOOKUP(B1011,基本信息表!B:N,12,FALSE))</f>
        <v/>
      </c>
      <c r="F1011" s="14"/>
      <c r="G1011" s="15" t="str">
        <f>IF(B1011="","",VLOOKUP(B1011,提成表!B:I,8,FALSE))</f>
        <v/>
      </c>
      <c r="H1011" s="14" t="str">
        <f t="shared" si="32"/>
        <v/>
      </c>
      <c r="I1011" s="14"/>
      <c r="J1011" s="15" t="str">
        <f t="shared" si="33"/>
        <v/>
      </c>
      <c r="K1011" s="16"/>
    </row>
    <row r="1012" customHeight="1" spans="2:11">
      <c r="B1012" s="13" t="str">
        <f>IF(基本信息表!B1008="","",基本信息表!B1008)</f>
        <v/>
      </c>
      <c r="C1012" s="13" t="str">
        <f>IF(B1012="","",VLOOKUP(B1012,基本信息表!B:N,2,FALSE))</f>
        <v/>
      </c>
      <c r="D1012" s="13" t="str">
        <f>IF(B1012="","",VLOOKUP(B1012,基本信息表!B:N,4,FALSE))</f>
        <v/>
      </c>
      <c r="E1012" s="13" t="str">
        <f>IF(B1012="","",VLOOKUP(B1012,基本信息表!B:N,12,FALSE))</f>
        <v/>
      </c>
      <c r="F1012" s="14"/>
      <c r="G1012" s="15" t="str">
        <f>IF(B1012="","",VLOOKUP(B1012,提成表!B:I,8,FALSE))</f>
        <v/>
      </c>
      <c r="H1012" s="14" t="str">
        <f t="shared" si="32"/>
        <v/>
      </c>
      <c r="I1012" s="14"/>
      <c r="J1012" s="15" t="str">
        <f t="shared" si="33"/>
        <v/>
      </c>
      <c r="K1012" s="16"/>
    </row>
    <row r="1013" customHeight="1" spans="2:11">
      <c r="B1013" s="13" t="str">
        <f>IF(基本信息表!B1009="","",基本信息表!B1009)</f>
        <v/>
      </c>
      <c r="C1013" s="13" t="str">
        <f>IF(B1013="","",VLOOKUP(B1013,基本信息表!B:N,2,FALSE))</f>
        <v/>
      </c>
      <c r="D1013" s="13" t="str">
        <f>IF(B1013="","",VLOOKUP(B1013,基本信息表!B:N,4,FALSE))</f>
        <v/>
      </c>
      <c r="E1013" s="13" t="str">
        <f>IF(B1013="","",VLOOKUP(B1013,基本信息表!B:N,12,FALSE))</f>
        <v/>
      </c>
      <c r="F1013" s="14"/>
      <c r="G1013" s="15" t="str">
        <f>IF(B1013="","",VLOOKUP(B1013,提成表!B:I,8,FALSE))</f>
        <v/>
      </c>
      <c r="H1013" s="14" t="str">
        <f t="shared" si="32"/>
        <v/>
      </c>
      <c r="I1013" s="14"/>
      <c r="J1013" s="15" t="str">
        <f t="shared" si="33"/>
        <v/>
      </c>
      <c r="K1013" s="16"/>
    </row>
    <row r="1014" customHeight="1" spans="2:11">
      <c r="B1014" s="13" t="str">
        <f>IF(基本信息表!B1010="","",基本信息表!B1010)</f>
        <v/>
      </c>
      <c r="C1014" s="13" t="str">
        <f>IF(B1014="","",VLOOKUP(B1014,基本信息表!B:N,2,FALSE))</f>
        <v/>
      </c>
      <c r="D1014" s="13" t="str">
        <f>IF(B1014="","",VLOOKUP(B1014,基本信息表!B:N,4,FALSE))</f>
        <v/>
      </c>
      <c r="E1014" s="13" t="str">
        <f>IF(B1014="","",VLOOKUP(B1014,基本信息表!B:N,12,FALSE))</f>
        <v/>
      </c>
      <c r="F1014" s="14"/>
      <c r="G1014" s="15" t="str">
        <f>IF(B1014="","",VLOOKUP(B1014,提成表!B:I,8,FALSE))</f>
        <v/>
      </c>
      <c r="H1014" s="14" t="str">
        <f t="shared" si="32"/>
        <v/>
      </c>
      <c r="I1014" s="14"/>
      <c r="J1014" s="15" t="str">
        <f t="shared" si="33"/>
        <v/>
      </c>
      <c r="K1014" s="16"/>
    </row>
    <row r="1015" customHeight="1" spans="2:11">
      <c r="B1015" s="13" t="str">
        <f>IF(基本信息表!B1011="","",基本信息表!B1011)</f>
        <v/>
      </c>
      <c r="C1015" s="13" t="str">
        <f>IF(B1015="","",VLOOKUP(B1015,基本信息表!B:N,2,FALSE))</f>
        <v/>
      </c>
      <c r="D1015" s="13" t="str">
        <f>IF(B1015="","",VLOOKUP(B1015,基本信息表!B:N,4,FALSE))</f>
        <v/>
      </c>
      <c r="E1015" s="13" t="str">
        <f>IF(B1015="","",VLOOKUP(B1015,基本信息表!B:N,12,FALSE))</f>
        <v/>
      </c>
      <c r="F1015" s="14"/>
      <c r="G1015" s="15" t="str">
        <f>IF(B1015="","",VLOOKUP(B1015,提成表!B:I,8,FALSE))</f>
        <v/>
      </c>
      <c r="H1015" s="14" t="str">
        <f t="shared" si="32"/>
        <v/>
      </c>
      <c r="I1015" s="14"/>
      <c r="J1015" s="15" t="str">
        <f t="shared" si="33"/>
        <v/>
      </c>
      <c r="K1015" s="16"/>
    </row>
    <row r="1016" customHeight="1" spans="2:11">
      <c r="B1016" s="13" t="str">
        <f>IF(基本信息表!B1012="","",基本信息表!B1012)</f>
        <v/>
      </c>
      <c r="C1016" s="13" t="str">
        <f>IF(B1016="","",VLOOKUP(B1016,基本信息表!B:N,2,FALSE))</f>
        <v/>
      </c>
      <c r="D1016" s="13" t="str">
        <f>IF(B1016="","",VLOOKUP(B1016,基本信息表!B:N,4,FALSE))</f>
        <v/>
      </c>
      <c r="E1016" s="13" t="str">
        <f>IF(B1016="","",VLOOKUP(B1016,基本信息表!B:N,12,FALSE))</f>
        <v/>
      </c>
      <c r="F1016" s="14"/>
      <c r="G1016" s="15" t="str">
        <f>IF(B1016="","",VLOOKUP(B1016,提成表!B:I,8,FALSE))</f>
        <v/>
      </c>
      <c r="H1016" s="14" t="str">
        <f t="shared" si="32"/>
        <v/>
      </c>
      <c r="I1016" s="14"/>
      <c r="J1016" s="15" t="str">
        <f t="shared" si="33"/>
        <v/>
      </c>
      <c r="K1016" s="16"/>
    </row>
    <row r="1017" customHeight="1" spans="2:11">
      <c r="B1017" s="13" t="str">
        <f>IF(基本信息表!B1013="","",基本信息表!B1013)</f>
        <v/>
      </c>
      <c r="C1017" s="13" t="str">
        <f>IF(B1017="","",VLOOKUP(B1017,基本信息表!B:N,2,FALSE))</f>
        <v/>
      </c>
      <c r="D1017" s="13" t="str">
        <f>IF(B1017="","",VLOOKUP(B1017,基本信息表!B:N,4,FALSE))</f>
        <v/>
      </c>
      <c r="E1017" s="13" t="str">
        <f>IF(B1017="","",VLOOKUP(B1017,基本信息表!B:N,12,FALSE))</f>
        <v/>
      </c>
      <c r="F1017" s="14"/>
      <c r="G1017" s="15" t="str">
        <f>IF(B1017="","",VLOOKUP(B1017,提成表!B:I,8,FALSE))</f>
        <v/>
      </c>
      <c r="H1017" s="14" t="str">
        <f t="shared" si="32"/>
        <v/>
      </c>
      <c r="I1017" s="14"/>
      <c r="J1017" s="15" t="str">
        <f t="shared" si="33"/>
        <v/>
      </c>
      <c r="K1017" s="16"/>
    </row>
    <row r="1018" customHeight="1" spans="2:11">
      <c r="B1018" s="13" t="str">
        <f>IF(基本信息表!B1014="","",基本信息表!B1014)</f>
        <v/>
      </c>
      <c r="C1018" s="13" t="str">
        <f>IF(B1018="","",VLOOKUP(B1018,基本信息表!B:N,2,FALSE))</f>
        <v/>
      </c>
      <c r="D1018" s="13" t="str">
        <f>IF(B1018="","",VLOOKUP(B1018,基本信息表!B:N,4,FALSE))</f>
        <v/>
      </c>
      <c r="E1018" s="13" t="str">
        <f>IF(B1018="","",VLOOKUP(B1018,基本信息表!B:N,12,FALSE))</f>
        <v/>
      </c>
      <c r="F1018" s="14"/>
      <c r="G1018" s="15" t="str">
        <f>IF(B1018="","",VLOOKUP(B1018,提成表!B:I,8,FALSE))</f>
        <v/>
      </c>
      <c r="H1018" s="14" t="str">
        <f t="shared" si="32"/>
        <v/>
      </c>
      <c r="I1018" s="14"/>
      <c r="J1018" s="15" t="str">
        <f t="shared" si="33"/>
        <v/>
      </c>
      <c r="K1018" s="16"/>
    </row>
    <row r="1019" customHeight="1" spans="2:11">
      <c r="B1019" s="13" t="str">
        <f>IF(基本信息表!B1015="","",基本信息表!B1015)</f>
        <v/>
      </c>
      <c r="C1019" s="13" t="str">
        <f>IF(B1019="","",VLOOKUP(B1019,基本信息表!B:N,2,FALSE))</f>
        <v/>
      </c>
      <c r="D1019" s="13" t="str">
        <f>IF(B1019="","",VLOOKUP(B1019,基本信息表!B:N,4,FALSE))</f>
        <v/>
      </c>
      <c r="E1019" s="13" t="str">
        <f>IF(B1019="","",VLOOKUP(B1019,基本信息表!B:N,12,FALSE))</f>
        <v/>
      </c>
      <c r="F1019" s="14"/>
      <c r="G1019" s="15" t="str">
        <f>IF(B1019="","",VLOOKUP(B1019,提成表!B:I,8,FALSE))</f>
        <v/>
      </c>
      <c r="H1019" s="14" t="str">
        <f t="shared" si="32"/>
        <v/>
      </c>
      <c r="I1019" s="14"/>
      <c r="J1019" s="15" t="str">
        <f t="shared" si="33"/>
        <v/>
      </c>
      <c r="K1019" s="16"/>
    </row>
    <row r="1020" customHeight="1" spans="2:11">
      <c r="B1020" s="13" t="str">
        <f>IF(基本信息表!B1016="","",基本信息表!B1016)</f>
        <v/>
      </c>
      <c r="C1020" s="13" t="str">
        <f>IF(B1020="","",VLOOKUP(B1020,基本信息表!B:N,2,FALSE))</f>
        <v/>
      </c>
      <c r="D1020" s="13" t="str">
        <f>IF(B1020="","",VLOOKUP(B1020,基本信息表!B:N,4,FALSE))</f>
        <v/>
      </c>
      <c r="E1020" s="13" t="str">
        <f>IF(B1020="","",VLOOKUP(B1020,基本信息表!B:N,12,FALSE))</f>
        <v/>
      </c>
      <c r="F1020" s="14"/>
      <c r="G1020" s="15" t="str">
        <f>IF(B1020="","",VLOOKUP(B1020,提成表!B:I,8,FALSE))</f>
        <v/>
      </c>
      <c r="H1020" s="14" t="str">
        <f t="shared" si="32"/>
        <v/>
      </c>
      <c r="I1020" s="14"/>
      <c r="J1020" s="15" t="str">
        <f t="shared" si="33"/>
        <v/>
      </c>
      <c r="K1020" s="16"/>
    </row>
    <row r="1021" customHeight="1" spans="2:11">
      <c r="B1021" s="13" t="str">
        <f>IF(基本信息表!B1017="","",基本信息表!B1017)</f>
        <v/>
      </c>
      <c r="C1021" s="13" t="str">
        <f>IF(B1021="","",VLOOKUP(B1021,基本信息表!B:N,2,FALSE))</f>
        <v/>
      </c>
      <c r="D1021" s="13" t="str">
        <f>IF(B1021="","",VLOOKUP(B1021,基本信息表!B:N,4,FALSE))</f>
        <v/>
      </c>
      <c r="E1021" s="13" t="str">
        <f>IF(B1021="","",VLOOKUP(B1021,基本信息表!B:N,12,FALSE))</f>
        <v/>
      </c>
      <c r="F1021" s="14"/>
      <c r="G1021" s="15" t="str">
        <f>IF(B1021="","",VLOOKUP(B1021,提成表!B:I,8,FALSE))</f>
        <v/>
      </c>
      <c r="H1021" s="14" t="str">
        <f t="shared" si="32"/>
        <v/>
      </c>
      <c r="I1021" s="14"/>
      <c r="J1021" s="15" t="str">
        <f t="shared" si="33"/>
        <v/>
      </c>
      <c r="K1021" s="16"/>
    </row>
    <row r="1022" customHeight="1" spans="2:11">
      <c r="B1022" s="13" t="str">
        <f>IF(基本信息表!B1018="","",基本信息表!B1018)</f>
        <v/>
      </c>
      <c r="C1022" s="13" t="str">
        <f>IF(B1022="","",VLOOKUP(B1022,基本信息表!B:N,2,FALSE))</f>
        <v/>
      </c>
      <c r="D1022" s="13" t="str">
        <f>IF(B1022="","",VLOOKUP(B1022,基本信息表!B:N,4,FALSE))</f>
        <v/>
      </c>
      <c r="E1022" s="13" t="str">
        <f>IF(B1022="","",VLOOKUP(B1022,基本信息表!B:N,12,FALSE))</f>
        <v/>
      </c>
      <c r="F1022" s="14"/>
      <c r="G1022" s="15" t="str">
        <f>IF(B1022="","",VLOOKUP(B1022,提成表!B:I,8,FALSE))</f>
        <v/>
      </c>
      <c r="H1022" s="14" t="str">
        <f t="shared" si="32"/>
        <v/>
      </c>
      <c r="I1022" s="14"/>
      <c r="J1022" s="15" t="str">
        <f t="shared" si="33"/>
        <v/>
      </c>
      <c r="K1022" s="16"/>
    </row>
    <row r="1023" customHeight="1" spans="2:11">
      <c r="B1023" s="13" t="str">
        <f>IF(基本信息表!B1019="","",基本信息表!B1019)</f>
        <v/>
      </c>
      <c r="C1023" s="13" t="str">
        <f>IF(B1023="","",VLOOKUP(B1023,基本信息表!B:N,2,FALSE))</f>
        <v/>
      </c>
      <c r="D1023" s="13" t="str">
        <f>IF(B1023="","",VLOOKUP(B1023,基本信息表!B:N,4,FALSE))</f>
        <v/>
      </c>
      <c r="E1023" s="13" t="str">
        <f>IF(B1023="","",VLOOKUP(B1023,基本信息表!B:N,12,FALSE))</f>
        <v/>
      </c>
      <c r="F1023" s="14"/>
      <c r="G1023" s="15" t="str">
        <f>IF(B1023="","",VLOOKUP(B1023,提成表!B:I,8,FALSE))</f>
        <v/>
      </c>
      <c r="H1023" s="14" t="str">
        <f t="shared" si="32"/>
        <v/>
      </c>
      <c r="I1023" s="14"/>
      <c r="J1023" s="15" t="str">
        <f t="shared" si="33"/>
        <v/>
      </c>
      <c r="K1023" s="16"/>
    </row>
    <row r="1024" customHeight="1" spans="2:11">
      <c r="B1024" s="13" t="str">
        <f>IF(基本信息表!B1020="","",基本信息表!B1020)</f>
        <v/>
      </c>
      <c r="C1024" s="13" t="str">
        <f>IF(B1024="","",VLOOKUP(B1024,基本信息表!B:N,2,FALSE))</f>
        <v/>
      </c>
      <c r="D1024" s="13" t="str">
        <f>IF(B1024="","",VLOOKUP(B1024,基本信息表!B:N,4,FALSE))</f>
        <v/>
      </c>
      <c r="E1024" s="13" t="str">
        <f>IF(B1024="","",VLOOKUP(B1024,基本信息表!B:N,12,FALSE))</f>
        <v/>
      </c>
      <c r="F1024" s="14"/>
      <c r="G1024" s="15" t="str">
        <f>IF(B1024="","",VLOOKUP(B1024,提成表!B:I,8,FALSE))</f>
        <v/>
      </c>
      <c r="H1024" s="14" t="str">
        <f t="shared" si="32"/>
        <v/>
      </c>
      <c r="I1024" s="14"/>
      <c r="J1024" s="15" t="str">
        <f t="shared" si="33"/>
        <v/>
      </c>
      <c r="K1024" s="16"/>
    </row>
    <row r="1025" customHeight="1" spans="2:11">
      <c r="B1025" s="13" t="str">
        <f>IF(基本信息表!B1021="","",基本信息表!B1021)</f>
        <v/>
      </c>
      <c r="C1025" s="13" t="str">
        <f>IF(B1025="","",VLOOKUP(B1025,基本信息表!B:N,2,FALSE))</f>
        <v/>
      </c>
      <c r="D1025" s="13" t="str">
        <f>IF(B1025="","",VLOOKUP(B1025,基本信息表!B:N,4,FALSE))</f>
        <v/>
      </c>
      <c r="E1025" s="13" t="str">
        <f>IF(B1025="","",VLOOKUP(B1025,基本信息表!B:N,12,FALSE))</f>
        <v/>
      </c>
      <c r="F1025" s="14"/>
      <c r="G1025" s="15" t="str">
        <f>IF(B1025="","",VLOOKUP(B1025,提成表!B:I,8,FALSE))</f>
        <v/>
      </c>
      <c r="H1025" s="14" t="str">
        <f t="shared" si="32"/>
        <v/>
      </c>
      <c r="I1025" s="14"/>
      <c r="J1025" s="15" t="str">
        <f t="shared" si="33"/>
        <v/>
      </c>
      <c r="K1025" s="16"/>
    </row>
    <row r="1026" customHeight="1" spans="2:11">
      <c r="B1026" s="13" t="str">
        <f>IF(基本信息表!B1022="","",基本信息表!B1022)</f>
        <v/>
      </c>
      <c r="C1026" s="13" t="str">
        <f>IF(B1026="","",VLOOKUP(B1026,基本信息表!B:N,2,FALSE))</f>
        <v/>
      </c>
      <c r="D1026" s="13" t="str">
        <f>IF(B1026="","",VLOOKUP(B1026,基本信息表!B:N,4,FALSE))</f>
        <v/>
      </c>
      <c r="E1026" s="13" t="str">
        <f>IF(B1026="","",VLOOKUP(B1026,基本信息表!B:N,12,FALSE))</f>
        <v/>
      </c>
      <c r="F1026" s="14"/>
      <c r="G1026" s="15" t="str">
        <f>IF(B1026="","",VLOOKUP(B1026,提成表!B:I,8,FALSE))</f>
        <v/>
      </c>
      <c r="H1026" s="14" t="str">
        <f t="shared" si="32"/>
        <v/>
      </c>
      <c r="I1026" s="14"/>
      <c r="J1026" s="15" t="str">
        <f t="shared" si="33"/>
        <v/>
      </c>
      <c r="K1026" s="16"/>
    </row>
    <row r="1027" customHeight="1" spans="2:11">
      <c r="B1027" s="13" t="str">
        <f>IF(基本信息表!B1023="","",基本信息表!B1023)</f>
        <v/>
      </c>
      <c r="C1027" s="13" t="str">
        <f>IF(B1027="","",VLOOKUP(B1027,基本信息表!B:N,2,FALSE))</f>
        <v/>
      </c>
      <c r="D1027" s="13" t="str">
        <f>IF(B1027="","",VLOOKUP(B1027,基本信息表!B:N,4,FALSE))</f>
        <v/>
      </c>
      <c r="E1027" s="13" t="str">
        <f>IF(B1027="","",VLOOKUP(B1027,基本信息表!B:N,12,FALSE))</f>
        <v/>
      </c>
      <c r="F1027" s="14"/>
      <c r="G1027" s="15" t="str">
        <f>IF(B1027="","",VLOOKUP(B1027,提成表!B:I,8,FALSE))</f>
        <v/>
      </c>
      <c r="H1027" s="14" t="str">
        <f t="shared" si="32"/>
        <v/>
      </c>
      <c r="I1027" s="14"/>
      <c r="J1027" s="15" t="str">
        <f t="shared" si="33"/>
        <v/>
      </c>
      <c r="K1027" s="16"/>
    </row>
    <row r="1028" customHeight="1" spans="2:11">
      <c r="B1028" s="13" t="str">
        <f>IF(基本信息表!B1024="","",基本信息表!B1024)</f>
        <v/>
      </c>
      <c r="C1028" s="13" t="str">
        <f>IF(B1028="","",VLOOKUP(B1028,基本信息表!B:N,2,FALSE))</f>
        <v/>
      </c>
      <c r="D1028" s="13" t="str">
        <f>IF(B1028="","",VLOOKUP(B1028,基本信息表!B:N,4,FALSE))</f>
        <v/>
      </c>
      <c r="E1028" s="13" t="str">
        <f>IF(B1028="","",VLOOKUP(B1028,基本信息表!B:N,12,FALSE))</f>
        <v/>
      </c>
      <c r="F1028" s="14"/>
      <c r="G1028" s="15" t="str">
        <f>IF(B1028="","",VLOOKUP(B1028,提成表!B:I,8,FALSE))</f>
        <v/>
      </c>
      <c r="H1028" s="14" t="str">
        <f t="shared" si="32"/>
        <v/>
      </c>
      <c r="I1028" s="14"/>
      <c r="J1028" s="15" t="str">
        <f t="shared" si="33"/>
        <v/>
      </c>
      <c r="K1028" s="16"/>
    </row>
    <row r="1029" customHeight="1" spans="2:11">
      <c r="B1029" s="13" t="str">
        <f>IF(基本信息表!B1025="","",基本信息表!B1025)</f>
        <v/>
      </c>
      <c r="C1029" s="13" t="str">
        <f>IF(B1029="","",VLOOKUP(B1029,基本信息表!B:N,2,FALSE))</f>
        <v/>
      </c>
      <c r="D1029" s="13" t="str">
        <f>IF(B1029="","",VLOOKUP(B1029,基本信息表!B:N,4,FALSE))</f>
        <v/>
      </c>
      <c r="E1029" s="13" t="str">
        <f>IF(B1029="","",VLOOKUP(B1029,基本信息表!B:N,12,FALSE))</f>
        <v/>
      </c>
      <c r="F1029" s="14"/>
      <c r="G1029" s="15" t="str">
        <f>IF(B1029="","",VLOOKUP(B1029,提成表!B:I,8,FALSE))</f>
        <v/>
      </c>
      <c r="H1029" s="14" t="str">
        <f t="shared" si="32"/>
        <v/>
      </c>
      <c r="I1029" s="14"/>
      <c r="J1029" s="15" t="str">
        <f t="shared" si="33"/>
        <v/>
      </c>
      <c r="K1029" s="16"/>
    </row>
    <row r="1030" customHeight="1" spans="2:11">
      <c r="B1030" s="13" t="str">
        <f>IF(基本信息表!B1026="","",基本信息表!B1026)</f>
        <v/>
      </c>
      <c r="C1030" s="13" t="str">
        <f>IF(B1030="","",VLOOKUP(B1030,基本信息表!B:N,2,FALSE))</f>
        <v/>
      </c>
      <c r="D1030" s="13" t="str">
        <f>IF(B1030="","",VLOOKUP(B1030,基本信息表!B:N,4,FALSE))</f>
        <v/>
      </c>
      <c r="E1030" s="13" t="str">
        <f>IF(B1030="","",VLOOKUP(B1030,基本信息表!B:N,12,FALSE))</f>
        <v/>
      </c>
      <c r="F1030" s="14"/>
      <c r="G1030" s="15" t="str">
        <f>IF(B1030="","",VLOOKUP(B1030,提成表!B:I,8,FALSE))</f>
        <v/>
      </c>
      <c r="H1030" s="14" t="str">
        <f t="shared" si="32"/>
        <v/>
      </c>
      <c r="I1030" s="14"/>
      <c r="J1030" s="15" t="str">
        <f t="shared" si="33"/>
        <v/>
      </c>
      <c r="K1030" s="16"/>
    </row>
    <row r="1031" customHeight="1" spans="2:11">
      <c r="B1031" s="13" t="str">
        <f>IF(基本信息表!B1027="","",基本信息表!B1027)</f>
        <v/>
      </c>
      <c r="C1031" s="13" t="str">
        <f>IF(B1031="","",VLOOKUP(B1031,基本信息表!B:N,2,FALSE))</f>
        <v/>
      </c>
      <c r="D1031" s="13" t="str">
        <f>IF(B1031="","",VLOOKUP(B1031,基本信息表!B:N,4,FALSE))</f>
        <v/>
      </c>
      <c r="E1031" s="13" t="str">
        <f>IF(B1031="","",VLOOKUP(B1031,基本信息表!B:N,12,FALSE))</f>
        <v/>
      </c>
      <c r="F1031" s="14"/>
      <c r="G1031" s="15" t="str">
        <f>IF(B1031="","",VLOOKUP(B1031,提成表!B:I,8,FALSE))</f>
        <v/>
      </c>
      <c r="H1031" s="14" t="str">
        <f t="shared" si="32"/>
        <v/>
      </c>
      <c r="I1031" s="14"/>
      <c r="J1031" s="15" t="str">
        <f t="shared" si="33"/>
        <v/>
      </c>
      <c r="K1031" s="16"/>
    </row>
    <row r="1032" customHeight="1" spans="2:11">
      <c r="B1032" s="13" t="str">
        <f>IF(基本信息表!B1028="","",基本信息表!B1028)</f>
        <v/>
      </c>
      <c r="C1032" s="13" t="str">
        <f>IF(B1032="","",VLOOKUP(B1032,基本信息表!B:N,2,FALSE))</f>
        <v/>
      </c>
      <c r="D1032" s="13" t="str">
        <f>IF(B1032="","",VLOOKUP(B1032,基本信息表!B:N,4,FALSE))</f>
        <v/>
      </c>
      <c r="E1032" s="13" t="str">
        <f>IF(B1032="","",VLOOKUP(B1032,基本信息表!B:N,12,FALSE))</f>
        <v/>
      </c>
      <c r="F1032" s="14"/>
      <c r="G1032" s="15" t="str">
        <f>IF(B1032="","",VLOOKUP(B1032,提成表!B:I,8,FALSE))</f>
        <v/>
      </c>
      <c r="H1032" s="14" t="str">
        <f t="shared" si="32"/>
        <v/>
      </c>
      <c r="I1032" s="14"/>
      <c r="J1032" s="15" t="str">
        <f t="shared" si="33"/>
        <v/>
      </c>
      <c r="K1032" s="16"/>
    </row>
    <row r="1033" customHeight="1" spans="2:11">
      <c r="B1033" s="13" t="str">
        <f>IF(基本信息表!B1029="","",基本信息表!B1029)</f>
        <v/>
      </c>
      <c r="C1033" s="13" t="str">
        <f>IF(B1033="","",VLOOKUP(B1033,基本信息表!B:N,2,FALSE))</f>
        <v/>
      </c>
      <c r="D1033" s="13" t="str">
        <f>IF(B1033="","",VLOOKUP(B1033,基本信息表!B:N,4,FALSE))</f>
        <v/>
      </c>
      <c r="E1033" s="13" t="str">
        <f>IF(B1033="","",VLOOKUP(B1033,基本信息表!B:N,12,FALSE))</f>
        <v/>
      </c>
      <c r="F1033" s="14"/>
      <c r="G1033" s="15" t="str">
        <f>IF(B1033="","",VLOOKUP(B1033,提成表!B:I,8,FALSE))</f>
        <v/>
      </c>
      <c r="H1033" s="14" t="str">
        <f t="shared" si="32"/>
        <v/>
      </c>
      <c r="I1033" s="14"/>
      <c r="J1033" s="15" t="str">
        <f t="shared" si="33"/>
        <v/>
      </c>
      <c r="K1033" s="16"/>
    </row>
    <row r="1034" customHeight="1" spans="2:11">
      <c r="B1034" s="13" t="str">
        <f>IF(基本信息表!B1030="","",基本信息表!B1030)</f>
        <v/>
      </c>
      <c r="C1034" s="13" t="str">
        <f>IF(B1034="","",VLOOKUP(B1034,基本信息表!B:N,2,FALSE))</f>
        <v/>
      </c>
      <c r="D1034" s="13" t="str">
        <f>IF(B1034="","",VLOOKUP(B1034,基本信息表!B:N,4,FALSE))</f>
        <v/>
      </c>
      <c r="E1034" s="13" t="str">
        <f>IF(B1034="","",VLOOKUP(B1034,基本信息表!B:N,12,FALSE))</f>
        <v/>
      </c>
      <c r="F1034" s="14"/>
      <c r="G1034" s="15" t="str">
        <f>IF(B1034="","",VLOOKUP(B1034,提成表!B:I,8,FALSE))</f>
        <v/>
      </c>
      <c r="H1034" s="14" t="str">
        <f t="shared" si="32"/>
        <v/>
      </c>
      <c r="I1034" s="14"/>
      <c r="J1034" s="15" t="str">
        <f t="shared" si="33"/>
        <v/>
      </c>
      <c r="K1034" s="16"/>
    </row>
    <row r="1035" customHeight="1" spans="2:11">
      <c r="B1035" s="13" t="str">
        <f>IF(基本信息表!B1031="","",基本信息表!B1031)</f>
        <v/>
      </c>
      <c r="C1035" s="13" t="str">
        <f>IF(B1035="","",VLOOKUP(B1035,基本信息表!B:N,2,FALSE))</f>
        <v/>
      </c>
      <c r="D1035" s="13" t="str">
        <f>IF(B1035="","",VLOOKUP(B1035,基本信息表!B:N,4,FALSE))</f>
        <v/>
      </c>
      <c r="E1035" s="13" t="str">
        <f>IF(B1035="","",VLOOKUP(B1035,基本信息表!B:N,12,FALSE))</f>
        <v/>
      </c>
      <c r="F1035" s="14"/>
      <c r="G1035" s="15" t="str">
        <f>IF(B1035="","",VLOOKUP(B1035,提成表!B:I,8,FALSE))</f>
        <v/>
      </c>
      <c r="H1035" s="14" t="str">
        <f t="shared" si="32"/>
        <v/>
      </c>
      <c r="I1035" s="14"/>
      <c r="J1035" s="15" t="str">
        <f t="shared" si="33"/>
        <v/>
      </c>
      <c r="K1035" s="16"/>
    </row>
    <row r="1036" customHeight="1" spans="2:11">
      <c r="B1036" s="13" t="str">
        <f>IF(基本信息表!B1032="","",基本信息表!B1032)</f>
        <v/>
      </c>
      <c r="C1036" s="13" t="str">
        <f>IF(B1036="","",VLOOKUP(B1036,基本信息表!B:N,2,FALSE))</f>
        <v/>
      </c>
      <c r="D1036" s="13" t="str">
        <f>IF(B1036="","",VLOOKUP(B1036,基本信息表!B:N,4,FALSE))</f>
        <v/>
      </c>
      <c r="E1036" s="13" t="str">
        <f>IF(B1036="","",VLOOKUP(B1036,基本信息表!B:N,12,FALSE))</f>
        <v/>
      </c>
      <c r="F1036" s="14"/>
      <c r="G1036" s="15" t="str">
        <f>IF(B1036="","",VLOOKUP(B1036,提成表!B:I,8,FALSE))</f>
        <v/>
      </c>
      <c r="H1036" s="14" t="str">
        <f t="shared" si="32"/>
        <v/>
      </c>
      <c r="I1036" s="14"/>
      <c r="J1036" s="15" t="str">
        <f t="shared" si="33"/>
        <v/>
      </c>
      <c r="K1036" s="16"/>
    </row>
  </sheetData>
  <mergeCells count="1">
    <mergeCell ref="B2:K2"/>
  </mergeCells>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HeadingPairs>
    <vt:vector size="2" baseType="variant">
      <vt:variant>
        <vt:lpstr>工作表</vt:lpstr>
      </vt:variant>
      <vt:variant>
        <vt:i4>6</vt:i4>
      </vt:variant>
    </vt:vector>
  </HeadingPairs>
  <TitlesOfParts>
    <vt:vector size="6" baseType="lpstr">
      <vt:lpstr>首页</vt:lpstr>
      <vt:lpstr>使用说明</vt:lpstr>
      <vt:lpstr>基本信息表</vt:lpstr>
      <vt:lpstr>考勤表</vt:lpstr>
      <vt:lpstr>提成表</vt:lpstr>
      <vt:lpstr>工资表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办公资源网</dc:creator>
  <dc:description>办公资源网：https://www.bangongziyuan.com/</dc:description>
  <dcterms:created xsi:type="dcterms:W3CDTF">2019-05-14T13:59:00Z</dcterms:created>
  <dcterms:modified xsi:type="dcterms:W3CDTF">2020-05-15T05:31:35Z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