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<sst xmlns="http://schemas.openxmlformats.org/spreadsheetml/2006/main" count="18" uniqueCount="10">
  <si>
    <r>
      <t>2012年的办公用品采购费用</t>
    </r>
    <r>
      <rPr>
        <b/>
        <sz val="9"/>
        <color theme="1"/>
        <rFont val="宋体"/>
        <charset val="134"/>
      </rPr>
      <t>（元）</t>
    </r>
  </si>
  <si>
    <t>月份</t>
  </si>
  <si>
    <t>中性笔</t>
  </si>
  <si>
    <t>铅笔</t>
  </si>
  <si>
    <t>档案夹</t>
  </si>
  <si>
    <t>U盘</t>
  </si>
  <si>
    <t>圆珠笔</t>
  </si>
  <si>
    <t>传真纸</t>
  </si>
  <si>
    <t>色带</t>
  </si>
  <si>
    <r>
      <t>2013年办公用品采购费用预算</t>
    </r>
    <r>
      <rPr>
        <b/>
        <sz val="9"/>
        <color theme="1"/>
        <rFont val="宋体"/>
        <charset val="134"/>
      </rPr>
      <t>（元）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</si>
</sst>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medium">
        <color rgb="FF92D050"/>
      </left>
      <right style="hair">
        <color rgb="FF92D050"/>
      </right>
      <top style="medium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medium">
        <color rgb="FF92D050"/>
      </left>
      <right style="hair">
        <color rgb="FF92D050"/>
      </right>
      <top style="hair">
        <color rgb="FF92D050"/>
      </top>
      <bottom style="medium">
        <color rgb="FF92D050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medium">
        <color rgb="FF92D050"/>
      </bottom>
      <diagonal/>
    </border>
    <border>
      <left style="hair">
        <color rgb="FF92D050"/>
      </left>
      <right style="medium">
        <color rgb="FF92D050"/>
      </right>
      <top style="medium">
        <color rgb="FF92D050"/>
      </top>
      <bottom style="hair">
        <color rgb="FF92D050"/>
      </bottom>
      <diagonal/>
    </border>
    <border>
      <left style="hair">
        <color rgb="FF92D050"/>
      </left>
      <right style="medium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medium">
        <color rgb="FF92D050"/>
      </right>
      <top style="hair">
        <color rgb="FF92D050"/>
      </top>
      <bottom style="medium">
        <color rgb="FF92D05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5" borderId="12" applyNumberFormat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20" fillId="29" borderId="1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I28"/>
  <sheetViews>
    <sheetView showGridLines="0" tabSelected="1" workbookViewId="0">
      <selection activeCell="M10" sqref="M10"/>
    </sheetView>
  </sheetViews>
  <sheetFormatPr defaultColWidth="9" defaultRowHeight="13.5"/>
  <cols>
    <col min="1" max="1" width="9" style="1"/>
    <col min="2" max="2" width="11.375" style="1" customWidth="1"/>
    <col min="3" max="16384" width="9" style="1"/>
  </cols>
  <sheetData>
    <row r="1" ht="19.5" spans="2:9">
      <c r="B1" s="2" t="s">
        <v>0</v>
      </c>
      <c r="C1" s="2"/>
      <c r="D1" s="2"/>
      <c r="E1" s="2"/>
      <c r="F1" s="2"/>
      <c r="G1" s="2"/>
      <c r="H1" s="2"/>
      <c r="I1" s="2"/>
    </row>
    <row r="2" spans="2:9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0" t="s">
        <v>8</v>
      </c>
    </row>
    <row r="3" spans="2:9">
      <c r="B3" s="5">
        <v>40909</v>
      </c>
      <c r="C3" s="6">
        <v>180</v>
      </c>
      <c r="D3" s="7">
        <v>62</v>
      </c>
      <c r="E3" s="7">
        <v>112</v>
      </c>
      <c r="F3" s="7">
        <v>364</v>
      </c>
      <c r="G3" s="7">
        <v>712</v>
      </c>
      <c r="H3" s="7">
        <v>212</v>
      </c>
      <c r="I3" s="11">
        <v>212</v>
      </c>
    </row>
    <row r="4" spans="2:9">
      <c r="B4" s="5">
        <v>40940</v>
      </c>
      <c r="C4" s="6">
        <v>140</v>
      </c>
      <c r="D4" s="7">
        <v>72</v>
      </c>
      <c r="E4" s="7">
        <v>162</v>
      </c>
      <c r="F4" s="7">
        <v>132</v>
      </c>
      <c r="G4" s="7">
        <v>832</v>
      </c>
      <c r="H4" s="7">
        <v>262</v>
      </c>
      <c r="I4" s="11">
        <v>282</v>
      </c>
    </row>
    <row r="5" spans="2:9">
      <c r="B5" s="5">
        <v>40969</v>
      </c>
      <c r="C5" s="6">
        <v>180</v>
      </c>
      <c r="D5" s="7">
        <v>102</v>
      </c>
      <c r="E5" s="7">
        <v>142</v>
      </c>
      <c r="F5" s="7">
        <v>226</v>
      </c>
      <c r="G5" s="7">
        <v>662</v>
      </c>
      <c r="H5" s="7">
        <v>292</v>
      </c>
      <c r="I5" s="11">
        <v>412</v>
      </c>
    </row>
    <row r="6" spans="2:9">
      <c r="B6" s="5">
        <v>41000</v>
      </c>
      <c r="C6" s="6">
        <v>250</v>
      </c>
      <c r="D6" s="7">
        <v>92</v>
      </c>
      <c r="E6" s="7">
        <v>182</v>
      </c>
      <c r="F6" s="7">
        <v>127</v>
      </c>
      <c r="G6" s="7">
        <v>692</v>
      </c>
      <c r="H6" s="7">
        <v>222</v>
      </c>
      <c r="I6" s="11">
        <v>362</v>
      </c>
    </row>
    <row r="7" spans="2:9">
      <c r="B7" s="5">
        <v>41030</v>
      </c>
      <c r="C7" s="6">
        <v>200</v>
      </c>
      <c r="D7" s="7">
        <v>52</v>
      </c>
      <c r="E7" s="7">
        <v>162</v>
      </c>
      <c r="F7" s="7">
        <v>192</v>
      </c>
      <c r="G7" s="7">
        <v>412</v>
      </c>
      <c r="H7" s="7">
        <v>462</v>
      </c>
      <c r="I7" s="11">
        <v>402</v>
      </c>
    </row>
    <row r="8" spans="2:9">
      <c r="B8" s="5">
        <v>41061</v>
      </c>
      <c r="C8" s="6">
        <v>40</v>
      </c>
      <c r="D8" s="7">
        <v>42</v>
      </c>
      <c r="E8" s="7">
        <v>232</v>
      </c>
      <c r="F8" s="7">
        <v>242</v>
      </c>
      <c r="G8" s="7">
        <v>292</v>
      </c>
      <c r="H8" s="7">
        <v>362</v>
      </c>
      <c r="I8" s="11">
        <v>372</v>
      </c>
    </row>
    <row r="9" spans="2:9">
      <c r="B9" s="5">
        <v>41091</v>
      </c>
      <c r="C9" s="6">
        <v>80</v>
      </c>
      <c r="D9" s="6">
        <v>20</v>
      </c>
      <c r="E9" s="6">
        <v>170</v>
      </c>
      <c r="F9" s="6">
        <v>240</v>
      </c>
      <c r="G9" s="6">
        <v>300</v>
      </c>
      <c r="H9" s="6">
        <v>380</v>
      </c>
      <c r="I9" s="12">
        <v>257</v>
      </c>
    </row>
    <row r="10" spans="2:9">
      <c r="B10" s="5">
        <v>41122</v>
      </c>
      <c r="C10" s="6">
        <v>115</v>
      </c>
      <c r="D10" s="7">
        <v>28</v>
      </c>
      <c r="E10" s="7">
        <v>130</v>
      </c>
      <c r="F10" s="7">
        <v>206</v>
      </c>
      <c r="G10" s="7">
        <v>190</v>
      </c>
      <c r="H10" s="7">
        <v>278</v>
      </c>
      <c r="I10" s="12">
        <v>280</v>
      </c>
    </row>
    <row r="11" spans="2:9">
      <c r="B11" s="5">
        <v>41153</v>
      </c>
      <c r="C11" s="6">
        <v>230</v>
      </c>
      <c r="D11" s="7">
        <v>26</v>
      </c>
      <c r="E11" s="7">
        <v>230</v>
      </c>
      <c r="F11" s="7">
        <v>240</v>
      </c>
      <c r="G11" s="7">
        <v>370</v>
      </c>
      <c r="H11" s="7">
        <v>390</v>
      </c>
      <c r="I11" s="12">
        <v>441</v>
      </c>
    </row>
    <row r="12" spans="2:9">
      <c r="B12" s="5">
        <v>41183</v>
      </c>
      <c r="C12" s="6">
        <v>265</v>
      </c>
      <c r="D12" s="7">
        <v>30</v>
      </c>
      <c r="E12" s="7">
        <v>190</v>
      </c>
      <c r="F12" s="7">
        <v>360</v>
      </c>
      <c r="G12" s="7">
        <v>190</v>
      </c>
      <c r="H12" s="7">
        <v>418</v>
      </c>
      <c r="I12" s="12">
        <v>157</v>
      </c>
    </row>
    <row r="13" spans="2:9">
      <c r="B13" s="5">
        <v>41214</v>
      </c>
      <c r="C13" s="6">
        <v>310</v>
      </c>
      <c r="D13" s="7">
        <v>35</v>
      </c>
      <c r="E13" s="7">
        <v>140</v>
      </c>
      <c r="F13" s="7">
        <v>400</v>
      </c>
      <c r="G13" s="7">
        <v>310</v>
      </c>
      <c r="H13" s="7">
        <v>260</v>
      </c>
      <c r="I13" s="12">
        <v>235</v>
      </c>
    </row>
    <row r="14" ht="14.25" spans="2:9">
      <c r="B14" s="8">
        <v>41244</v>
      </c>
      <c r="C14" s="9">
        <v>110</v>
      </c>
      <c r="D14" s="9">
        <v>30</v>
      </c>
      <c r="E14" s="9">
        <v>210</v>
      </c>
      <c r="F14" s="9">
        <v>450</v>
      </c>
      <c r="G14" s="9">
        <v>300</v>
      </c>
      <c r="H14" s="9">
        <v>400</v>
      </c>
      <c r="I14" s="13">
        <v>500</v>
      </c>
    </row>
    <row r="15" ht="19.5" spans="2:9">
      <c r="B15" s="2" t="s">
        <v>9</v>
      </c>
      <c r="C15" s="2"/>
      <c r="D15" s="2"/>
      <c r="E15" s="2"/>
      <c r="F15" s="2"/>
      <c r="G15" s="2"/>
      <c r="H15" s="2"/>
      <c r="I15" s="2"/>
    </row>
    <row r="16" spans="2:9">
      <c r="B16" s="3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10" t="s">
        <v>8</v>
      </c>
    </row>
    <row r="17" spans="2:9">
      <c r="B17" s="5">
        <v>41305</v>
      </c>
      <c r="C17" s="6">
        <f t="shared" ref="C17:I17" si="0">AVERAGE(C3:C4)</f>
        <v>160</v>
      </c>
      <c r="D17" s="6">
        <f t="shared" si="0"/>
        <v>67</v>
      </c>
      <c r="E17" s="6">
        <f t="shared" si="0"/>
        <v>137</v>
      </c>
      <c r="F17" s="6">
        <f t="shared" si="0"/>
        <v>248</v>
      </c>
      <c r="G17" s="6">
        <f t="shared" si="0"/>
        <v>772</v>
      </c>
      <c r="H17" s="6">
        <f t="shared" si="0"/>
        <v>237</v>
      </c>
      <c r="I17" s="12">
        <f t="shared" si="0"/>
        <v>247</v>
      </c>
    </row>
    <row r="18" spans="2:9">
      <c r="B18" s="5">
        <v>41306</v>
      </c>
      <c r="C18" s="6">
        <f t="shared" ref="C18:I18" si="1">AVERAGE(C4:C5)</f>
        <v>160</v>
      </c>
      <c r="D18" s="6">
        <f t="shared" si="1"/>
        <v>87</v>
      </c>
      <c r="E18" s="6">
        <f t="shared" si="1"/>
        <v>152</v>
      </c>
      <c r="F18" s="6">
        <f t="shared" si="1"/>
        <v>179</v>
      </c>
      <c r="G18" s="6">
        <f t="shared" si="1"/>
        <v>747</v>
      </c>
      <c r="H18" s="6">
        <f t="shared" si="1"/>
        <v>277</v>
      </c>
      <c r="I18" s="12">
        <f t="shared" si="1"/>
        <v>347</v>
      </c>
    </row>
    <row r="19" spans="2:9">
      <c r="B19" s="5">
        <v>41334</v>
      </c>
      <c r="C19" s="6">
        <f t="shared" ref="C19:I19" si="2">AVERAGE(C5:C6)</f>
        <v>215</v>
      </c>
      <c r="D19" s="6">
        <f t="shared" si="2"/>
        <v>97</v>
      </c>
      <c r="E19" s="6">
        <f t="shared" si="2"/>
        <v>162</v>
      </c>
      <c r="F19" s="6">
        <f t="shared" si="2"/>
        <v>176.5</v>
      </c>
      <c r="G19" s="6">
        <f t="shared" si="2"/>
        <v>677</v>
      </c>
      <c r="H19" s="6">
        <f t="shared" si="2"/>
        <v>257</v>
      </c>
      <c r="I19" s="12">
        <f t="shared" si="2"/>
        <v>387</v>
      </c>
    </row>
    <row r="20" spans="2:9">
      <c r="B20" s="5">
        <v>41365</v>
      </c>
      <c r="C20" s="6">
        <f t="shared" ref="C20:I20" si="3">AVERAGE(C6:C7)</f>
        <v>225</v>
      </c>
      <c r="D20" s="6">
        <f t="shared" si="3"/>
        <v>72</v>
      </c>
      <c r="E20" s="6">
        <f t="shared" si="3"/>
        <v>172</v>
      </c>
      <c r="F20" s="6">
        <f t="shared" si="3"/>
        <v>159.5</v>
      </c>
      <c r="G20" s="6">
        <f t="shared" si="3"/>
        <v>552</v>
      </c>
      <c r="H20" s="6">
        <f t="shared" si="3"/>
        <v>342</v>
      </c>
      <c r="I20" s="12">
        <f t="shared" si="3"/>
        <v>382</v>
      </c>
    </row>
    <row r="21" spans="2:9">
      <c r="B21" s="5">
        <v>41395</v>
      </c>
      <c r="C21" s="6">
        <f t="shared" ref="C21:I21" si="4">AVERAGE(C7:C8)</f>
        <v>120</v>
      </c>
      <c r="D21" s="6">
        <f t="shared" si="4"/>
        <v>47</v>
      </c>
      <c r="E21" s="6">
        <f t="shared" si="4"/>
        <v>197</v>
      </c>
      <c r="F21" s="6">
        <f t="shared" si="4"/>
        <v>217</v>
      </c>
      <c r="G21" s="6">
        <f t="shared" si="4"/>
        <v>352</v>
      </c>
      <c r="H21" s="6">
        <f t="shared" si="4"/>
        <v>412</v>
      </c>
      <c r="I21" s="12">
        <f t="shared" si="4"/>
        <v>387</v>
      </c>
    </row>
    <row r="22" spans="2:9">
      <c r="B22" s="5">
        <v>41426</v>
      </c>
      <c r="C22" s="6">
        <f t="shared" ref="C22:I22" si="5">AVERAGE(C8:C9)</f>
        <v>60</v>
      </c>
      <c r="D22" s="6">
        <f t="shared" si="5"/>
        <v>31</v>
      </c>
      <c r="E22" s="6">
        <f t="shared" si="5"/>
        <v>201</v>
      </c>
      <c r="F22" s="6">
        <f t="shared" si="5"/>
        <v>241</v>
      </c>
      <c r="G22" s="6">
        <f t="shared" si="5"/>
        <v>296</v>
      </c>
      <c r="H22" s="6">
        <f t="shared" si="5"/>
        <v>371</v>
      </c>
      <c r="I22" s="12">
        <f t="shared" si="5"/>
        <v>314.5</v>
      </c>
    </row>
    <row r="23" spans="2:9">
      <c r="B23" s="5">
        <v>41456</v>
      </c>
      <c r="C23" s="6">
        <f t="shared" ref="C23:I23" si="6">AVERAGE(C9:C10)</f>
        <v>97.5</v>
      </c>
      <c r="D23" s="6">
        <f t="shared" si="6"/>
        <v>24</v>
      </c>
      <c r="E23" s="6">
        <f t="shared" si="6"/>
        <v>150</v>
      </c>
      <c r="F23" s="6">
        <f t="shared" si="6"/>
        <v>223</v>
      </c>
      <c r="G23" s="6">
        <f t="shared" si="6"/>
        <v>245</v>
      </c>
      <c r="H23" s="6">
        <f t="shared" si="6"/>
        <v>329</v>
      </c>
      <c r="I23" s="12">
        <f t="shared" si="6"/>
        <v>268.5</v>
      </c>
    </row>
    <row r="24" spans="2:9">
      <c r="B24" s="5">
        <v>41487</v>
      </c>
      <c r="C24" s="6">
        <f t="shared" ref="C24:I24" si="7">AVERAGE(C10:C11)</f>
        <v>172.5</v>
      </c>
      <c r="D24" s="6">
        <f t="shared" si="7"/>
        <v>27</v>
      </c>
      <c r="E24" s="6">
        <f t="shared" si="7"/>
        <v>180</v>
      </c>
      <c r="F24" s="6">
        <f t="shared" si="7"/>
        <v>223</v>
      </c>
      <c r="G24" s="6">
        <f t="shared" si="7"/>
        <v>280</v>
      </c>
      <c r="H24" s="6">
        <f t="shared" si="7"/>
        <v>334</v>
      </c>
      <c r="I24" s="12">
        <f t="shared" si="7"/>
        <v>360.5</v>
      </c>
    </row>
    <row r="25" spans="2:9">
      <c r="B25" s="5">
        <v>41518</v>
      </c>
      <c r="C25" s="6">
        <f t="shared" ref="C25:I25" si="8">AVERAGE(C11:C12)</f>
        <v>247.5</v>
      </c>
      <c r="D25" s="6">
        <f t="shared" si="8"/>
        <v>28</v>
      </c>
      <c r="E25" s="6">
        <f t="shared" si="8"/>
        <v>210</v>
      </c>
      <c r="F25" s="6">
        <f t="shared" si="8"/>
        <v>300</v>
      </c>
      <c r="G25" s="6">
        <f t="shared" si="8"/>
        <v>280</v>
      </c>
      <c r="H25" s="6">
        <f t="shared" si="8"/>
        <v>404</v>
      </c>
      <c r="I25" s="12">
        <f t="shared" si="8"/>
        <v>299</v>
      </c>
    </row>
    <row r="26" spans="2:9">
      <c r="B26" s="5">
        <v>41548</v>
      </c>
      <c r="C26" s="6">
        <f t="shared" ref="C26:I26" si="9">AVERAGE(C12:C13)</f>
        <v>287.5</v>
      </c>
      <c r="D26" s="6">
        <f t="shared" si="9"/>
        <v>32.5</v>
      </c>
      <c r="E26" s="6">
        <f t="shared" si="9"/>
        <v>165</v>
      </c>
      <c r="F26" s="6">
        <f t="shared" si="9"/>
        <v>380</v>
      </c>
      <c r="G26" s="6">
        <f t="shared" si="9"/>
        <v>250</v>
      </c>
      <c r="H26" s="6">
        <f t="shared" si="9"/>
        <v>339</v>
      </c>
      <c r="I26" s="12">
        <f t="shared" si="9"/>
        <v>196</v>
      </c>
    </row>
    <row r="27" spans="2:9">
      <c r="B27" s="5">
        <v>41579</v>
      </c>
      <c r="C27" s="6">
        <f t="shared" ref="C27:I27" si="10">AVERAGE(C13:C14)</f>
        <v>210</v>
      </c>
      <c r="D27" s="6">
        <f t="shared" si="10"/>
        <v>32.5</v>
      </c>
      <c r="E27" s="6">
        <f t="shared" si="10"/>
        <v>175</v>
      </c>
      <c r="F27" s="6">
        <f t="shared" si="10"/>
        <v>425</v>
      </c>
      <c r="G27" s="6">
        <f t="shared" si="10"/>
        <v>305</v>
      </c>
      <c r="H27" s="6">
        <f t="shared" si="10"/>
        <v>330</v>
      </c>
      <c r="I27" s="12">
        <f t="shared" si="10"/>
        <v>367.5</v>
      </c>
    </row>
    <row r="28" ht="14.25" spans="2:9">
      <c r="B28" s="8">
        <v>41609</v>
      </c>
      <c r="C28" s="9">
        <f t="shared" ref="C28:I28" si="11">AVERAGE(C14,C17)</f>
        <v>135</v>
      </c>
      <c r="D28" s="9">
        <f t="shared" si="11"/>
        <v>48.5</v>
      </c>
      <c r="E28" s="9">
        <f t="shared" si="11"/>
        <v>173.5</v>
      </c>
      <c r="F28" s="9">
        <f t="shared" si="11"/>
        <v>349</v>
      </c>
      <c r="G28" s="9">
        <f t="shared" si="11"/>
        <v>536</v>
      </c>
      <c r="H28" s="9">
        <f t="shared" si="11"/>
        <v>318.5</v>
      </c>
      <c r="I28" s="13">
        <f t="shared" si="11"/>
        <v>373.5</v>
      </c>
    </row>
  </sheetData>
  <mergeCells count="2">
    <mergeCell ref="B1:I1"/>
    <mergeCell ref="B15:I15"/>
  </mergeCells>
  <pageMargins left="0.7" right="0.7" top="0.75" bottom="0.75" header="0.3" footer="0.3"/>
  <headerFooter/>
  <ignoredErrors>
    <ignoredError sqref="C17: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2010-11-23T06:31:00Z</dcterms:created>
  <dcterms:modified xsi:type="dcterms:W3CDTF">2020-05-15T09:55:33Z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