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17" windowHeight="7830" firstSheet="1" activeTab="1"/>
  </bookViews>
  <sheets>
    <sheet name="2016" sheetId="1" state="hidden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微软用户</author>
  </authors>
  <commentList>
    <comment ref="D2" authorId="0">
      <text>
        <r>
          <rPr>
            <sz val="9"/>
            <rFont val="宋体"/>
            <family val="0"/>
          </rPr>
          <t xml:space="preserve">65282.1+44772.3=110054.4
</t>
        </r>
      </text>
    </comment>
    <comment ref="C4" authorId="1">
      <text>
        <r>
          <rPr>
            <sz val="9"/>
            <rFont val="宋体"/>
            <family val="0"/>
          </rPr>
          <t xml:space="preserve">实际请款上面的数量为2468
减1月16日请款的IL-127.155.153.154 1016
余下为实际付款金额的数量  1452
</t>
        </r>
      </text>
    </comment>
    <comment ref="E9" authorId="1">
      <text>
        <r>
          <rPr>
            <sz val="9"/>
            <rFont val="宋体"/>
            <family val="0"/>
          </rPr>
          <t xml:space="preserve">提单上面的数量为832 ,有一卷PVC
</t>
        </r>
      </text>
    </comment>
    <comment ref="F9" authorId="1">
      <text>
        <r>
          <rPr>
            <sz val="9"/>
            <rFont val="宋体"/>
            <family val="0"/>
          </rPr>
          <t xml:space="preserve">PVC和样品费是3月25日支付
</t>
        </r>
      </text>
    </comment>
    <comment ref="N16" authorId="0">
      <text>
        <r>
          <rPr>
            <sz val="9"/>
            <rFont val="宋体"/>
            <family val="0"/>
          </rPr>
          <t xml:space="preserve">2月27号交期剩下的
</t>
        </r>
      </text>
    </comment>
    <comment ref="M19" authorId="0">
      <text>
        <r>
          <rPr>
            <sz val="9"/>
            <rFont val="宋体"/>
            <family val="0"/>
          </rPr>
          <t>3月1号交期剩下的</t>
        </r>
      </text>
    </comment>
    <comment ref="N19" authorId="0">
      <text>
        <r>
          <rPr>
            <sz val="9"/>
            <rFont val="宋体"/>
            <family val="0"/>
          </rPr>
          <t xml:space="preserve">3月1号交期剩下的
</t>
        </r>
      </text>
    </comment>
    <comment ref="A20" authorId="0">
      <text>
        <r>
          <rPr>
            <sz val="9"/>
            <rFont val="宋体"/>
            <family val="0"/>
          </rPr>
          <t>此柜数量全部是
3月5号交期的</t>
        </r>
      </text>
    </comment>
    <comment ref="E21" authorId="1">
      <text>
        <r>
          <rPr>
            <sz val="9"/>
            <rFont val="宋体"/>
            <family val="0"/>
          </rPr>
          <t xml:space="preserve">MH-003 BR S装入C-IL-260
</t>
        </r>
      </text>
    </comment>
  </commentList>
</comments>
</file>

<file path=xl/sharedStrings.xml><?xml version="1.0" encoding="utf-8"?>
<sst xmlns="http://schemas.openxmlformats.org/spreadsheetml/2006/main" count="79" uniqueCount="59">
  <si>
    <t>発注NO</t>
  </si>
  <si>
    <t>請求日</t>
  </si>
  <si>
    <t>発注数量</t>
  </si>
  <si>
    <t>請求金額</t>
  </si>
  <si>
    <t>出荷数量</t>
  </si>
  <si>
    <t>出荷金額</t>
  </si>
  <si>
    <t>发票号</t>
  </si>
  <si>
    <t>枚数差</t>
  </si>
  <si>
    <t>差額</t>
  </si>
  <si>
    <t>備考</t>
  </si>
  <si>
    <t>港口</t>
  </si>
  <si>
    <t>ETD</t>
  </si>
  <si>
    <t>未出荷明細</t>
  </si>
  <si>
    <t>数量</t>
  </si>
  <si>
    <t>金額</t>
  </si>
  <si>
    <t>未出荷分出荷記録</t>
  </si>
  <si>
    <t>IL-121.126.146.147.152.153.154</t>
  </si>
  <si>
    <t>HKY20160228-31</t>
  </si>
  <si>
    <t>TOKYO</t>
  </si>
  <si>
    <t>C-IL-127.155</t>
  </si>
  <si>
    <t>HKY20160232-33</t>
  </si>
  <si>
    <t>IL-0226-1~14</t>
  </si>
  <si>
    <t>HKY20160234-38</t>
  </si>
  <si>
    <t>IL-0301-0~4</t>
  </si>
  <si>
    <t>HKY20160239-44</t>
  </si>
  <si>
    <t>IL-0305-1~11</t>
  </si>
  <si>
    <t>HKY20160245-49</t>
  </si>
  <si>
    <t>IL-0312-1~18</t>
  </si>
  <si>
    <t>HKY20160350-54</t>
  </si>
  <si>
    <t>IL-0319-1~7</t>
  </si>
  <si>
    <t>HKY20160355-61</t>
  </si>
  <si>
    <t>IL-0323-1~15</t>
  </si>
  <si>
    <t>HKY20160362-66</t>
  </si>
  <si>
    <t>IL-0326-1~11</t>
  </si>
  <si>
    <t>HKY20160367-71</t>
  </si>
  <si>
    <t>IL-0329-1~3</t>
  </si>
  <si>
    <t>HKY20160372-77</t>
  </si>
  <si>
    <t>IL-0402-1~5</t>
  </si>
  <si>
    <t>HKY20160378-83</t>
  </si>
  <si>
    <t>IL-0409-1~2</t>
  </si>
  <si>
    <t>HKY20160384-85</t>
  </si>
  <si>
    <t>WAREHOUSE</t>
  </si>
  <si>
    <t>IL-.412-1~10</t>
  </si>
  <si>
    <t>HKY20160386-92</t>
  </si>
  <si>
    <t>HKY20160393-98</t>
  </si>
  <si>
    <t>HKY20160399-104</t>
  </si>
  <si>
    <t>HKY201603105-110</t>
  </si>
  <si>
    <t>HKY201604112-119</t>
  </si>
  <si>
    <t>HKY201604120-122</t>
  </si>
  <si>
    <t>HKY201604123-133</t>
  </si>
  <si>
    <t>HKY201605134</t>
  </si>
  <si>
    <t>序号</t>
  </si>
  <si>
    <t>工厂</t>
  </si>
  <si>
    <t>原定开工日期</t>
  </si>
  <si>
    <t>变更开工日期</t>
  </si>
  <si>
    <t>预计交期整体延迟周数</t>
  </si>
  <si>
    <t>工厂总人数</t>
  </si>
  <si>
    <t>受封城影响无法回厂员工人数</t>
  </si>
  <si>
    <t>备注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</si>
</sst>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&quot;US$&quot;#,##0.00;\-&quot;US$&quot;#,##0.00"/>
    <numFmt numFmtId="178" formatCode="&quot;US$&quot;#,##0.00_);[Red]\(&quot;US$&quot;#,##0.00\)"/>
  </numFmts>
  <fonts count="28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2" fillId="0" borderId="0">
      <alignment vertical="center"/>
      <protection/>
    </xf>
    <xf numFmtId="0" fontId="23" fillId="11" borderId="7" applyNumberFormat="0" applyAlignment="0" applyProtection="0"/>
    <xf numFmtId="0" fontId="2" fillId="3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8" fillId="0" borderId="0">
      <alignment vertical="center"/>
      <protection/>
    </xf>
    <xf numFmtId="0" fontId="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>
      <alignment vertical="center"/>
      <protection/>
    </xf>
    <xf numFmtId="0" fontId="2" fillId="19" borderId="0" applyNumberFormat="0" applyBorder="0" applyAlignment="0" applyProtection="0"/>
    <xf numFmtId="0" fontId="1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 vertical="center"/>
      <protection/>
    </xf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58" fontId="0" fillId="0" borderId="10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58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 wrapText="1"/>
    </xf>
    <xf numFmtId="0" fontId="2" fillId="0" borderId="0" xfId="63" applyAlignment="1">
      <alignment/>
      <protection/>
    </xf>
    <xf numFmtId="0" fontId="3" fillId="0" borderId="0" xfId="63" applyFont="1" applyAlignment="1">
      <alignment/>
      <protection/>
    </xf>
    <xf numFmtId="0" fontId="2" fillId="0" borderId="0" xfId="63">
      <alignment vertical="center"/>
      <protection/>
    </xf>
    <xf numFmtId="176" fontId="2" fillId="0" borderId="0" xfId="63" applyNumberFormat="1">
      <alignment vertical="center"/>
      <protection/>
    </xf>
    <xf numFmtId="177" fontId="2" fillId="0" borderId="0" xfId="63" applyNumberForma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178" fontId="4" fillId="0" borderId="10" xfId="63" applyNumberFormat="1" applyFont="1" applyBorder="1" applyAlignment="1">
      <alignment horizontal="center" vertical="center"/>
      <protection/>
    </xf>
    <xf numFmtId="0" fontId="4" fillId="0" borderId="10" xfId="63" applyNumberFormat="1" applyFont="1" applyBorder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 wrapText="1"/>
      <protection/>
    </xf>
    <xf numFmtId="58" fontId="1" fillId="0" borderId="10" xfId="63" applyNumberFormat="1" applyFont="1" applyBorder="1" applyAlignment="1">
      <alignment horizontal="center" vertical="center" wrapText="1"/>
      <protection/>
    </xf>
    <xf numFmtId="178" fontId="1" fillId="0" borderId="10" xfId="63" applyNumberFormat="1" applyFont="1" applyBorder="1" applyAlignment="1">
      <alignment horizontal="center" vertical="center" wrapText="1"/>
      <protection/>
    </xf>
    <xf numFmtId="0" fontId="5" fillId="0" borderId="10" xfId="63" applyNumberFormat="1" applyFont="1" applyBorder="1" applyAlignment="1">
      <alignment horizontal="center" vertical="center" wrapText="1"/>
      <protection/>
    </xf>
    <xf numFmtId="178" fontId="5" fillId="0" borderId="10" xfId="63" applyNumberFormat="1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178" fontId="6" fillId="0" borderId="10" xfId="63" applyNumberFormat="1" applyFont="1" applyBorder="1" applyAlignment="1">
      <alignment horizontal="center" vertical="center" wrapText="1"/>
      <protection/>
    </xf>
    <xf numFmtId="178" fontId="3" fillId="0" borderId="10" xfId="63" applyNumberFormat="1" applyFont="1" applyBorder="1" applyAlignment="1">
      <alignment horizontal="center" vertical="center" wrapText="1"/>
      <protection/>
    </xf>
    <xf numFmtId="0" fontId="2" fillId="0" borderId="10" xfId="63" applyBorder="1" applyAlignment="1">
      <alignment horizontal="center" vertical="center"/>
      <protection/>
    </xf>
    <xf numFmtId="178" fontId="2" fillId="0" borderId="10" xfId="63" applyNumberFormat="1" applyBorder="1" applyAlignment="1">
      <alignment horizontal="center" vertical="center"/>
      <protection/>
    </xf>
    <xf numFmtId="0" fontId="2" fillId="0" borderId="10" xfId="63" applyNumberFormat="1" applyBorder="1" applyAlignment="1">
      <alignment horizontal="center" vertical="center"/>
      <protection/>
    </xf>
    <xf numFmtId="178" fontId="2" fillId="0" borderId="0" xfId="63" applyNumberFormat="1" applyAlignment="1">
      <alignment/>
      <protection/>
    </xf>
    <xf numFmtId="0" fontId="2" fillId="0" borderId="0" xfId="63" applyNumberFormat="1" applyAlignment="1">
      <alignment/>
      <protection/>
    </xf>
    <xf numFmtId="0" fontId="7" fillId="0" borderId="0" xfId="63" applyFont="1" applyAlignment="1">
      <alignment/>
      <protection/>
    </xf>
    <xf numFmtId="176" fontId="4" fillId="0" borderId="10" xfId="63" applyNumberFormat="1" applyFont="1" applyBorder="1" applyAlignment="1">
      <alignment horizontal="center" vertical="center"/>
      <protection/>
    </xf>
    <xf numFmtId="177" fontId="4" fillId="0" borderId="10" xfId="63" applyNumberFormat="1" applyFont="1" applyBorder="1" applyAlignment="1">
      <alignment horizontal="center" vertical="center"/>
      <protection/>
    </xf>
    <xf numFmtId="176" fontId="1" fillId="0" borderId="10" xfId="63" applyNumberFormat="1" applyFont="1" applyBorder="1" applyAlignment="1">
      <alignment horizontal="center" vertical="center" wrapText="1"/>
      <protection/>
    </xf>
    <xf numFmtId="177" fontId="1" fillId="0" borderId="10" xfId="63" applyNumberFormat="1" applyFont="1" applyBorder="1" applyAlignment="1">
      <alignment horizontal="center" vertical="center" wrapText="1"/>
      <protection/>
    </xf>
    <xf numFmtId="176" fontId="3" fillId="0" borderId="10" xfId="63" applyNumberFormat="1" applyFont="1" applyBorder="1" applyAlignment="1">
      <alignment horizontal="center" vertical="center" wrapText="1"/>
      <protection/>
    </xf>
    <xf numFmtId="177" fontId="3" fillId="0" borderId="10" xfId="63" applyNumberFormat="1" applyFont="1" applyBorder="1" applyAlignment="1">
      <alignment horizontal="center" vertical="center" wrapText="1"/>
      <protection/>
    </xf>
    <xf numFmtId="176" fontId="2" fillId="0" borderId="10" xfId="63" applyNumberFormat="1" applyBorder="1" applyAlignment="1">
      <alignment horizontal="center" vertical="center"/>
      <protection/>
    </xf>
    <xf numFmtId="0" fontId="2" fillId="0" borderId="10" xfId="63" applyBorder="1" applyAlignment="1">
      <alignment horizontal="center" vertical="center" wrapText="1"/>
      <protection/>
    </xf>
    <xf numFmtId="177" fontId="2" fillId="0" borderId="10" xfId="63" applyNumberFormat="1" applyBorder="1" applyAlignment="1">
      <alignment horizontal="center" vertical="center"/>
      <protection/>
    </xf>
    <xf numFmtId="176" fontId="2" fillId="0" borderId="0" xfId="63" applyNumberFormat="1" applyAlignment="1">
      <alignment/>
      <protection/>
    </xf>
    <xf numFmtId="0" fontId="2" fillId="0" borderId="0" xfId="63" applyAlignment="1">
      <alignment horizontal="center" vertical="center"/>
      <protection/>
    </xf>
    <xf numFmtId="177" fontId="2" fillId="0" borderId="0" xfId="63" applyNumberFormat="1" applyAlignment="1">
      <alignment/>
      <protection/>
    </xf>
    <xf numFmtId="177" fontId="6" fillId="0" borderId="10" xfId="63" applyNumberFormat="1" applyFont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標準 4 2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標準 2 2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標準 2" xfId="54"/>
    <cellStyle name="40% - 强调文字颜色 2" xfId="55"/>
    <cellStyle name="强调文字颜色 3" xfId="56"/>
    <cellStyle name="强调文字颜色 4" xfId="57"/>
    <cellStyle name="20% - 强调文字颜色 4" xfId="58"/>
    <cellStyle name="標準 4" xfId="59"/>
    <cellStyle name="40% - 强调文字颜色 4" xfId="60"/>
    <cellStyle name="强调文字颜色 5" xfId="61"/>
    <cellStyle name="40% - 强调文字颜色 5" xfId="62"/>
    <cellStyle name="常规_IL出荷送金記録2016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95250</xdr:rowOff>
    </xdr:from>
    <xdr:to>
      <xdr:col>11</xdr:col>
      <xdr:colOff>38100</xdr:colOff>
      <xdr:row>45</xdr:row>
      <xdr:rowOff>38100</xdr:rowOff>
    </xdr:to>
    <xdr:sp>
      <xdr:nvSpPr>
        <xdr:cNvPr id="1" name="Rectangle 243"/>
        <xdr:cNvSpPr>
          <a:spLocks/>
        </xdr:cNvSpPr>
      </xdr:nvSpPr>
      <xdr:spPr>
        <a:xfrm>
          <a:off x="0" y="9201150"/>
          <a:ext cx="10410825" cy="1828800"/>
        </a:xfrm>
        <a:prstGeom prst="rect">
          <a:avLst/>
        </a:prstGeom>
        <a:solidFill>
          <a:srgbClr val="FFFFFF"/>
        </a:solidFill>
        <a:ln w="76200" cmpd="sng">
          <a:solidFill>
            <a:srgbClr val="FF99CC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请款数量为总数量: 17902+1082=18984PCS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实际出货数量:    18544PCS(到4月9日为止合计,)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已付款未出货数量: 504PCS(其中365PCS去港口,139PCS去仓库.)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已出货未请款数量: 64PCS(MH-001 SD BK原计划入库装了44PCS,</a:t>
          </a:r>
          <a:r>
            <a:rPr lang="en-US" cap="none" sz="1100" b="0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MH-003 BR D  20PCS 生产计划只有19PCS,装柜20PCS,生产多做了1PCS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4月12日入仓库应请款数量:2037+1=2038pcs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3">
      <selection activeCell="E21" sqref="E21"/>
    </sheetView>
  </sheetViews>
  <sheetFormatPr defaultColWidth="8.875" defaultRowHeight="14.25"/>
  <cols>
    <col min="1" max="1" width="12.625" style="23" customWidth="1"/>
    <col min="2" max="2" width="10.125" style="23" customWidth="1"/>
    <col min="3" max="3" width="8.375" style="23" customWidth="1"/>
    <col min="4" max="4" width="17.25390625" style="23" customWidth="1"/>
    <col min="5" max="5" width="6.75390625" style="23" customWidth="1"/>
    <col min="6" max="7" width="19.125" style="23" customWidth="1"/>
    <col min="8" max="8" width="7.125" style="23" customWidth="1"/>
    <col min="9" max="9" width="13.625" style="24" customWidth="1"/>
    <col min="10" max="10" width="16.875" style="23" customWidth="1"/>
    <col min="11" max="11" width="5.125" style="23" customWidth="1"/>
    <col min="12" max="12" width="7.375" style="23" bestFit="1" customWidth="1"/>
    <col min="13" max="13" width="19.75390625" style="23" customWidth="1"/>
    <col min="14" max="14" width="5.50390625" style="23" customWidth="1"/>
    <col min="15" max="15" width="14.875" style="25" customWidth="1"/>
    <col min="16" max="16" width="26.25390625" style="23" customWidth="1"/>
    <col min="17" max="17" width="5.50390625" style="23" customWidth="1"/>
    <col min="18" max="18" width="14.375" style="25" customWidth="1"/>
    <col min="19" max="19" width="14.375" style="23" customWidth="1"/>
    <col min="20" max="32" width="9.00390625" style="23" bestFit="1" customWidth="1"/>
    <col min="33" max="16384" width="8.875" style="23" customWidth="1"/>
  </cols>
  <sheetData>
    <row r="1" spans="1:18" s="21" customFormat="1" ht="29.25" customHeight="1">
      <c r="A1" s="26" t="s">
        <v>0</v>
      </c>
      <c r="B1" s="27" t="s">
        <v>1</v>
      </c>
      <c r="C1" s="27" t="s">
        <v>2</v>
      </c>
      <c r="D1" s="28" t="s">
        <v>3</v>
      </c>
      <c r="E1" s="27" t="s">
        <v>4</v>
      </c>
      <c r="F1" s="28" t="s">
        <v>5</v>
      </c>
      <c r="G1" s="28" t="s">
        <v>6</v>
      </c>
      <c r="H1" s="29" t="s">
        <v>7</v>
      </c>
      <c r="I1" s="44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45" t="s">
        <v>14</v>
      </c>
      <c r="P1" s="26" t="s">
        <v>15</v>
      </c>
      <c r="Q1" s="26" t="s">
        <v>13</v>
      </c>
      <c r="R1" s="45" t="s">
        <v>14</v>
      </c>
    </row>
    <row r="2" spans="1:18" s="21" customFormat="1" ht="48">
      <c r="A2" s="30" t="s">
        <v>16</v>
      </c>
      <c r="B2" s="31">
        <v>42385</v>
      </c>
      <c r="C2" s="30">
        <v>1776</v>
      </c>
      <c r="D2" s="32">
        <v>61031.2</v>
      </c>
      <c r="E2" s="30">
        <v>1082</v>
      </c>
      <c r="F2" s="32">
        <v>35358.6</v>
      </c>
      <c r="G2" s="32" t="s">
        <v>17</v>
      </c>
      <c r="H2" s="33"/>
      <c r="I2" s="46"/>
      <c r="J2" s="30"/>
      <c r="K2" s="30" t="s">
        <v>18</v>
      </c>
      <c r="L2" s="31">
        <v>42406</v>
      </c>
      <c r="M2" s="30"/>
      <c r="N2" s="30"/>
      <c r="O2" s="47"/>
      <c r="P2" s="30"/>
      <c r="Q2" s="30"/>
      <c r="R2" s="47"/>
    </row>
    <row r="3" spans="1:18" s="21" customFormat="1" ht="18.75" customHeight="1">
      <c r="A3" s="30" t="s">
        <v>19</v>
      </c>
      <c r="B3" s="31">
        <v>42385</v>
      </c>
      <c r="C3" s="30">
        <v>322</v>
      </c>
      <c r="D3" s="32">
        <v>19099.7</v>
      </c>
      <c r="E3" s="30">
        <v>380</v>
      </c>
      <c r="F3" s="32">
        <v>15960</v>
      </c>
      <c r="G3" s="32" t="s">
        <v>20</v>
      </c>
      <c r="H3" s="33"/>
      <c r="I3" s="46"/>
      <c r="J3" s="30"/>
      <c r="K3" s="30" t="s">
        <v>18</v>
      </c>
      <c r="L3" s="31">
        <v>42420</v>
      </c>
      <c r="M3" s="30"/>
      <c r="N3" s="30"/>
      <c r="O3" s="47"/>
      <c r="P3" s="30"/>
      <c r="Q3" s="30"/>
      <c r="R3" s="47"/>
    </row>
    <row r="4" spans="1:18" s="21" customFormat="1" ht="18.75" customHeight="1">
      <c r="A4" s="30" t="s">
        <v>21</v>
      </c>
      <c r="B4" s="31">
        <v>42420</v>
      </c>
      <c r="C4" s="30">
        <v>1452</v>
      </c>
      <c r="D4" s="32">
        <v>65282.1</v>
      </c>
      <c r="E4" s="30">
        <v>940</v>
      </c>
      <c r="F4" s="32">
        <v>39480</v>
      </c>
      <c r="G4" s="32" t="s">
        <v>22</v>
      </c>
      <c r="H4" s="33"/>
      <c r="I4" s="46"/>
      <c r="J4" s="30"/>
      <c r="K4" s="30" t="s">
        <v>18</v>
      </c>
      <c r="L4" s="31">
        <v>42426</v>
      </c>
      <c r="M4" s="30"/>
      <c r="N4" s="30"/>
      <c r="O4" s="47"/>
      <c r="P4" s="30"/>
      <c r="Q4" s="30"/>
      <c r="R4" s="47"/>
    </row>
    <row r="5" spans="1:18" s="21" customFormat="1" ht="18.75" customHeight="1">
      <c r="A5" s="30" t="s">
        <v>23</v>
      </c>
      <c r="B5" s="31">
        <v>42426</v>
      </c>
      <c r="C5" s="30">
        <v>694</v>
      </c>
      <c r="D5" s="32">
        <v>34319.1</v>
      </c>
      <c r="E5" s="30">
        <v>1029</v>
      </c>
      <c r="F5" s="32">
        <v>47944.5</v>
      </c>
      <c r="G5" s="32" t="s">
        <v>24</v>
      </c>
      <c r="H5" s="33"/>
      <c r="I5" s="46"/>
      <c r="J5" s="30"/>
      <c r="K5" s="30" t="s">
        <v>18</v>
      </c>
      <c r="L5" s="31">
        <v>42431</v>
      </c>
      <c r="M5" s="30"/>
      <c r="N5" s="30"/>
      <c r="O5" s="47"/>
      <c r="P5" s="30"/>
      <c r="Q5" s="30"/>
      <c r="R5" s="47"/>
    </row>
    <row r="6" spans="1:18" s="21" customFormat="1" ht="18.75" customHeight="1">
      <c r="A6" s="30" t="s">
        <v>25</v>
      </c>
      <c r="B6" s="31">
        <v>42430</v>
      </c>
      <c r="C6" s="30">
        <v>3234</v>
      </c>
      <c r="D6" s="32">
        <v>110435.5</v>
      </c>
      <c r="E6" s="30">
        <v>1177</v>
      </c>
      <c r="F6" s="32">
        <v>43063.2</v>
      </c>
      <c r="G6" s="32" t="s">
        <v>26</v>
      </c>
      <c r="H6" s="33"/>
      <c r="I6" s="46"/>
      <c r="J6" s="30"/>
      <c r="K6" s="30" t="s">
        <v>18</v>
      </c>
      <c r="L6" s="31">
        <v>42431</v>
      </c>
      <c r="M6" s="30"/>
      <c r="N6" s="30"/>
      <c r="O6" s="47"/>
      <c r="P6" s="30"/>
      <c r="Q6" s="30"/>
      <c r="R6" s="47"/>
    </row>
    <row r="7" spans="1:18" s="21" customFormat="1" ht="18.75" customHeight="1">
      <c r="A7" s="30" t="s">
        <v>27</v>
      </c>
      <c r="B7" s="31">
        <v>42434</v>
      </c>
      <c r="C7" s="30">
        <v>3233</v>
      </c>
      <c r="D7" s="32">
        <v>169159.7</v>
      </c>
      <c r="E7" s="30">
        <v>973</v>
      </c>
      <c r="F7" s="32">
        <v>43686</v>
      </c>
      <c r="G7" s="32" t="s">
        <v>28</v>
      </c>
      <c r="H7" s="33"/>
      <c r="I7" s="46"/>
      <c r="J7" s="30"/>
      <c r="K7" s="30" t="s">
        <v>18</v>
      </c>
      <c r="L7" s="31">
        <v>42434</v>
      </c>
      <c r="M7" s="30"/>
      <c r="N7" s="30"/>
      <c r="O7" s="47"/>
      <c r="P7" s="30"/>
      <c r="Q7" s="30"/>
      <c r="R7" s="47"/>
    </row>
    <row r="8" spans="1:18" s="21" customFormat="1" ht="18.75" customHeight="1">
      <c r="A8" s="30" t="s">
        <v>29</v>
      </c>
      <c r="B8" s="31">
        <v>42441</v>
      </c>
      <c r="C8" s="30">
        <v>1347</v>
      </c>
      <c r="D8" s="32">
        <v>60138.8</v>
      </c>
      <c r="E8" s="30">
        <v>1586</v>
      </c>
      <c r="F8" s="32">
        <v>62017.5</v>
      </c>
      <c r="G8" s="32" t="s">
        <v>30</v>
      </c>
      <c r="H8" s="33"/>
      <c r="I8" s="46"/>
      <c r="J8" s="30"/>
      <c r="K8" s="30" t="s">
        <v>18</v>
      </c>
      <c r="L8" s="31">
        <v>42439</v>
      </c>
      <c r="M8" s="30"/>
      <c r="N8" s="30"/>
      <c r="O8" s="47"/>
      <c r="P8" s="30"/>
      <c r="Q8" s="30"/>
      <c r="R8" s="47"/>
    </row>
    <row r="9" spans="1:18" s="21" customFormat="1" ht="18.75" customHeight="1">
      <c r="A9" s="30" t="s">
        <v>31</v>
      </c>
      <c r="B9" s="31">
        <v>42441</v>
      </c>
      <c r="C9" s="30">
        <v>2733</v>
      </c>
      <c r="D9" s="32">
        <v>120802.5</v>
      </c>
      <c r="E9" s="30">
        <v>831</v>
      </c>
      <c r="F9" s="34">
        <v>43347</v>
      </c>
      <c r="G9" s="34" t="s">
        <v>32</v>
      </c>
      <c r="H9" s="33"/>
      <c r="I9" s="46"/>
      <c r="J9" s="30"/>
      <c r="K9" s="30" t="s">
        <v>18</v>
      </c>
      <c r="L9" s="31">
        <v>42441</v>
      </c>
      <c r="M9" s="30"/>
      <c r="N9" s="30"/>
      <c r="O9" s="47"/>
      <c r="P9" s="30"/>
      <c r="Q9" s="30"/>
      <c r="R9" s="47"/>
    </row>
    <row r="10" spans="1:18" s="21" customFormat="1" ht="18.75" customHeight="1">
      <c r="A10" s="30" t="s">
        <v>33</v>
      </c>
      <c r="B10" s="31">
        <v>42451</v>
      </c>
      <c r="C10" s="30">
        <v>2187</v>
      </c>
      <c r="D10" s="32">
        <v>94335</v>
      </c>
      <c r="E10" s="30">
        <v>1170</v>
      </c>
      <c r="F10" s="32">
        <v>44706.6</v>
      </c>
      <c r="G10" s="32" t="s">
        <v>34</v>
      </c>
      <c r="H10" s="33"/>
      <c r="I10" s="46"/>
      <c r="J10" s="30"/>
      <c r="K10" s="30" t="s">
        <v>18</v>
      </c>
      <c r="L10" s="31">
        <v>42441</v>
      </c>
      <c r="M10" s="30"/>
      <c r="N10" s="30"/>
      <c r="O10" s="47"/>
      <c r="P10" s="30"/>
      <c r="Q10" s="30"/>
      <c r="R10" s="47"/>
    </row>
    <row r="11" spans="1:18" s="21" customFormat="1" ht="18.75" customHeight="1">
      <c r="A11" s="30" t="s">
        <v>35</v>
      </c>
      <c r="B11" s="31">
        <v>42461</v>
      </c>
      <c r="C11" s="30">
        <v>555</v>
      </c>
      <c r="D11" s="32">
        <v>26012</v>
      </c>
      <c r="E11" s="30">
        <v>1248</v>
      </c>
      <c r="F11" s="32">
        <v>51032.9</v>
      </c>
      <c r="G11" s="32" t="s">
        <v>36</v>
      </c>
      <c r="H11" s="33"/>
      <c r="I11" s="46"/>
      <c r="J11" s="30"/>
      <c r="K11" s="30" t="s">
        <v>18</v>
      </c>
      <c r="L11" s="31">
        <v>42445</v>
      </c>
      <c r="M11" s="30"/>
      <c r="N11" s="30"/>
      <c r="O11" s="47"/>
      <c r="P11" s="30"/>
      <c r="Q11" s="30"/>
      <c r="R11" s="47"/>
    </row>
    <row r="12" spans="1:18" s="21" customFormat="1" ht="18.75" customHeight="1">
      <c r="A12" s="30" t="s">
        <v>37</v>
      </c>
      <c r="B12" s="31">
        <v>42461</v>
      </c>
      <c r="C12" s="30">
        <v>988</v>
      </c>
      <c r="D12" s="32">
        <v>39255.1</v>
      </c>
      <c r="E12" s="30">
        <v>973</v>
      </c>
      <c r="F12" s="32">
        <v>48611.3</v>
      </c>
      <c r="G12" s="32" t="s">
        <v>38</v>
      </c>
      <c r="H12" s="33"/>
      <c r="I12" s="46"/>
      <c r="J12" s="30"/>
      <c r="K12" s="30" t="s">
        <v>18</v>
      </c>
      <c r="L12" s="31">
        <v>42448</v>
      </c>
      <c r="M12" s="30"/>
      <c r="N12" s="30"/>
      <c r="O12" s="47"/>
      <c r="P12" s="30"/>
      <c r="Q12" s="30"/>
      <c r="R12" s="47"/>
    </row>
    <row r="13" spans="1:18" s="21" customFormat="1" ht="18.75" customHeight="1">
      <c r="A13" s="30" t="s">
        <v>39</v>
      </c>
      <c r="B13" s="31">
        <v>42461</v>
      </c>
      <c r="C13" s="30">
        <v>463</v>
      </c>
      <c r="D13" s="32">
        <v>22422.5</v>
      </c>
      <c r="E13" s="30">
        <v>171</v>
      </c>
      <c r="F13" s="32">
        <v>25354.7</v>
      </c>
      <c r="G13" s="32" t="s">
        <v>40</v>
      </c>
      <c r="H13" s="33"/>
      <c r="I13" s="46"/>
      <c r="J13" s="30"/>
      <c r="K13" s="30" t="s">
        <v>41</v>
      </c>
      <c r="L13" s="31">
        <v>42448</v>
      </c>
      <c r="M13" s="30"/>
      <c r="N13" s="30"/>
      <c r="O13" s="47"/>
      <c r="P13" s="30"/>
      <c r="Q13" s="30"/>
      <c r="R13" s="47"/>
    </row>
    <row r="14" spans="1:18" s="21" customFormat="1" ht="18.75" customHeight="1">
      <c r="A14" s="30" t="s">
        <v>42</v>
      </c>
      <c r="B14" s="31">
        <v>42472</v>
      </c>
      <c r="C14" s="30">
        <v>2038</v>
      </c>
      <c r="D14" s="32">
        <v>98575.7</v>
      </c>
      <c r="E14" s="30">
        <v>1224</v>
      </c>
      <c r="F14" s="32">
        <v>57412.5</v>
      </c>
      <c r="G14" s="32" t="s">
        <v>43</v>
      </c>
      <c r="H14" s="33"/>
      <c r="I14" s="46"/>
      <c r="J14" s="30"/>
      <c r="K14" s="30" t="s">
        <v>18</v>
      </c>
      <c r="L14" s="31">
        <v>42452</v>
      </c>
      <c r="M14" s="30"/>
      <c r="N14" s="30"/>
      <c r="O14" s="47"/>
      <c r="P14" s="30"/>
      <c r="Q14" s="30"/>
      <c r="R14" s="47"/>
    </row>
    <row r="15" spans="1:18" s="21" customFormat="1" ht="18.75" customHeight="1">
      <c r="A15" s="30"/>
      <c r="B15" s="31"/>
      <c r="C15" s="30"/>
      <c r="D15" s="32"/>
      <c r="E15" s="30">
        <v>1275</v>
      </c>
      <c r="F15" s="32">
        <v>49968</v>
      </c>
      <c r="G15" s="32" t="s">
        <v>44</v>
      </c>
      <c r="H15" s="33"/>
      <c r="I15" s="46"/>
      <c r="J15" s="30"/>
      <c r="K15" s="30" t="s">
        <v>18</v>
      </c>
      <c r="L15" s="31">
        <v>42455</v>
      </c>
      <c r="M15" s="30"/>
      <c r="N15" s="30"/>
      <c r="O15" s="47"/>
      <c r="P15" s="30"/>
      <c r="Q15" s="30"/>
      <c r="R15" s="47"/>
    </row>
    <row r="16" spans="1:18" s="21" customFormat="1" ht="25.5" customHeight="1">
      <c r="A16" s="30"/>
      <c r="B16" s="31"/>
      <c r="C16" s="30"/>
      <c r="D16" s="32"/>
      <c r="E16" s="30">
        <v>1229</v>
      </c>
      <c r="F16" s="32">
        <v>50371.5</v>
      </c>
      <c r="G16" s="32" t="s">
        <v>45</v>
      </c>
      <c r="H16" s="33"/>
      <c r="I16" s="46"/>
      <c r="J16" s="30"/>
      <c r="K16" s="30" t="s">
        <v>18</v>
      </c>
      <c r="L16" s="31">
        <v>42459</v>
      </c>
      <c r="M16" s="30"/>
      <c r="N16" s="30"/>
      <c r="O16" s="47"/>
      <c r="P16" s="30"/>
      <c r="Q16" s="30"/>
      <c r="R16" s="47"/>
    </row>
    <row r="17" spans="1:18" s="21" customFormat="1" ht="18.75" customHeight="1">
      <c r="A17" s="30"/>
      <c r="B17" s="31"/>
      <c r="C17" s="30"/>
      <c r="D17" s="32"/>
      <c r="E17" s="30">
        <v>1063</v>
      </c>
      <c r="F17" s="32">
        <v>50314.2</v>
      </c>
      <c r="G17" s="32" t="s">
        <v>46</v>
      </c>
      <c r="H17" s="33"/>
      <c r="I17" s="46"/>
      <c r="J17" s="30"/>
      <c r="K17" s="30" t="s">
        <v>18</v>
      </c>
      <c r="L17" s="31">
        <v>42462</v>
      </c>
      <c r="M17" s="30"/>
      <c r="N17" s="30"/>
      <c r="O17" s="47"/>
      <c r="P17" s="30"/>
      <c r="Q17" s="30"/>
      <c r="R17" s="47"/>
    </row>
    <row r="18" spans="1:18" s="21" customFormat="1" ht="18.75" customHeight="1">
      <c r="A18" s="30"/>
      <c r="B18" s="31"/>
      <c r="C18" s="30"/>
      <c r="D18" s="32"/>
      <c r="E18" s="30">
        <v>1779</v>
      </c>
      <c r="F18" s="32">
        <v>68346.2</v>
      </c>
      <c r="G18" s="32" t="s">
        <v>47</v>
      </c>
      <c r="H18" s="33"/>
      <c r="I18" s="46"/>
      <c r="J18" s="30"/>
      <c r="K18" s="30" t="s">
        <v>18</v>
      </c>
      <c r="L18" s="31">
        <v>42469</v>
      </c>
      <c r="M18" s="30"/>
      <c r="N18" s="30"/>
      <c r="O18" s="47"/>
      <c r="P18" s="30"/>
      <c r="Q18" s="30"/>
      <c r="R18" s="47"/>
    </row>
    <row r="19" spans="1:18" s="21" customFormat="1" ht="15.75" customHeight="1">
      <c r="A19" s="30"/>
      <c r="B19" s="31"/>
      <c r="C19" s="30"/>
      <c r="D19" s="32"/>
      <c r="E19" s="30">
        <v>616</v>
      </c>
      <c r="F19" s="32">
        <v>26521.8</v>
      </c>
      <c r="G19" s="32" t="s">
        <v>48</v>
      </c>
      <c r="H19" s="33"/>
      <c r="I19" s="46"/>
      <c r="J19" s="30"/>
      <c r="K19" s="30" t="s">
        <v>41</v>
      </c>
      <c r="L19" s="30"/>
      <c r="M19" s="30"/>
      <c r="N19" s="30"/>
      <c r="O19" s="47"/>
      <c r="P19" s="30"/>
      <c r="Q19" s="30"/>
      <c r="R19" s="47"/>
    </row>
    <row r="20" spans="1:18" s="21" customFormat="1" ht="21.75" customHeight="1">
      <c r="A20" s="30"/>
      <c r="B20" s="31"/>
      <c r="C20" s="30"/>
      <c r="D20" s="32"/>
      <c r="E20" s="30">
        <v>2134</v>
      </c>
      <c r="F20" s="32">
        <v>108728.3</v>
      </c>
      <c r="G20" s="32" t="s">
        <v>49</v>
      </c>
      <c r="H20" s="33"/>
      <c r="I20" s="46"/>
      <c r="J20" s="30"/>
      <c r="K20" s="30" t="s">
        <v>41</v>
      </c>
      <c r="L20" s="30"/>
      <c r="M20" s="30"/>
      <c r="N20" s="30"/>
      <c r="O20" s="47"/>
      <c r="P20" s="30"/>
      <c r="Q20" s="30"/>
      <c r="R20" s="32"/>
    </row>
    <row r="21" spans="1:18" s="21" customFormat="1" ht="21.75" customHeight="1">
      <c r="A21" s="30"/>
      <c r="B21" s="31"/>
      <c r="C21" s="30"/>
      <c r="D21" s="32"/>
      <c r="E21" s="30">
        <v>142</v>
      </c>
      <c r="F21" s="32">
        <v>8644.1</v>
      </c>
      <c r="G21" s="32" t="s">
        <v>50</v>
      </c>
      <c r="H21" s="33"/>
      <c r="I21" s="46"/>
      <c r="J21" s="30"/>
      <c r="K21" s="30" t="s">
        <v>41</v>
      </c>
      <c r="L21" s="30"/>
      <c r="M21" s="30"/>
      <c r="N21" s="30"/>
      <c r="O21" s="47"/>
      <c r="P21" s="30"/>
      <c r="Q21" s="30"/>
      <c r="R21" s="32"/>
    </row>
    <row r="22" spans="1:18" s="21" customFormat="1" ht="21.75" customHeight="1">
      <c r="A22" s="30"/>
      <c r="B22" s="31"/>
      <c r="C22" s="30"/>
      <c r="D22" s="32"/>
      <c r="E22" s="30"/>
      <c r="F22" s="32"/>
      <c r="G22" s="32"/>
      <c r="H22" s="33"/>
      <c r="I22" s="46"/>
      <c r="J22" s="30"/>
      <c r="K22" s="30"/>
      <c r="L22" s="30"/>
      <c r="M22" s="30"/>
      <c r="N22" s="30"/>
      <c r="O22" s="47"/>
      <c r="P22" s="30"/>
      <c r="Q22" s="30"/>
      <c r="R22" s="32"/>
    </row>
    <row r="23" spans="1:18" s="21" customFormat="1" ht="21.75" customHeight="1">
      <c r="A23" s="30"/>
      <c r="B23" s="31"/>
      <c r="C23" s="30"/>
      <c r="D23" s="32"/>
      <c r="E23" s="30"/>
      <c r="F23" s="32"/>
      <c r="G23" s="32"/>
      <c r="H23" s="33"/>
      <c r="I23" s="46"/>
      <c r="J23" s="30"/>
      <c r="K23" s="30"/>
      <c r="L23" s="30"/>
      <c r="M23" s="30"/>
      <c r="N23" s="30"/>
      <c r="O23" s="47"/>
      <c r="P23" s="30"/>
      <c r="Q23" s="30"/>
      <c r="R23" s="32"/>
    </row>
    <row r="24" spans="1:18" s="21" customFormat="1" ht="21.75" customHeight="1">
      <c r="A24" s="30"/>
      <c r="B24" s="31"/>
      <c r="C24" s="30"/>
      <c r="D24" s="32"/>
      <c r="E24" s="30"/>
      <c r="F24" s="32"/>
      <c r="G24" s="32"/>
      <c r="H24" s="33"/>
      <c r="I24" s="46"/>
      <c r="J24" s="30"/>
      <c r="K24" s="30"/>
      <c r="L24" s="30"/>
      <c r="M24" s="30"/>
      <c r="N24" s="30"/>
      <c r="O24" s="47"/>
      <c r="P24" s="30"/>
      <c r="Q24" s="30"/>
      <c r="R24" s="32"/>
    </row>
    <row r="25" spans="1:18" s="21" customFormat="1" ht="21.75" customHeight="1">
      <c r="A25" s="30"/>
      <c r="B25" s="31"/>
      <c r="C25" s="30"/>
      <c r="D25" s="32"/>
      <c r="E25" s="30"/>
      <c r="F25" s="32"/>
      <c r="G25" s="32"/>
      <c r="H25" s="33"/>
      <c r="I25" s="46"/>
      <c r="J25" s="30"/>
      <c r="K25" s="30"/>
      <c r="L25" s="30"/>
      <c r="M25" s="30"/>
      <c r="N25" s="30"/>
      <c r="O25" s="47"/>
      <c r="P25" s="30"/>
      <c r="Q25" s="30"/>
      <c r="R25" s="32"/>
    </row>
    <row r="26" spans="1:18" s="21" customFormat="1" ht="21.75" customHeight="1">
      <c r="A26" s="30"/>
      <c r="B26" s="31"/>
      <c r="C26" s="30"/>
      <c r="D26" s="32"/>
      <c r="E26" s="30"/>
      <c r="F26" s="32"/>
      <c r="G26" s="32"/>
      <c r="H26" s="33"/>
      <c r="I26" s="46"/>
      <c r="J26" s="30"/>
      <c r="K26" s="30"/>
      <c r="L26" s="30"/>
      <c r="M26" s="30"/>
      <c r="N26" s="30"/>
      <c r="O26" s="47"/>
      <c r="P26" s="30"/>
      <c r="Q26" s="30"/>
      <c r="R26" s="32"/>
    </row>
    <row r="27" spans="1:18" s="21" customFormat="1" ht="21.75" customHeight="1">
      <c r="A27" s="30"/>
      <c r="B27" s="31"/>
      <c r="C27" s="30"/>
      <c r="D27" s="32"/>
      <c r="E27" s="30"/>
      <c r="F27" s="32"/>
      <c r="G27" s="32"/>
      <c r="H27" s="33"/>
      <c r="I27" s="46"/>
      <c r="J27" s="30"/>
      <c r="K27" s="30"/>
      <c r="L27" s="30"/>
      <c r="M27" s="30"/>
      <c r="N27" s="30"/>
      <c r="O27" s="47"/>
      <c r="P27" s="30"/>
      <c r="Q27" s="30"/>
      <c r="R27" s="32"/>
    </row>
    <row r="28" spans="1:18" s="21" customFormat="1" ht="21.75" customHeight="1">
      <c r="A28" s="30"/>
      <c r="B28" s="31"/>
      <c r="C28" s="30"/>
      <c r="D28" s="32"/>
      <c r="E28" s="30"/>
      <c r="F28" s="32"/>
      <c r="G28" s="32"/>
      <c r="H28" s="33"/>
      <c r="I28" s="46"/>
      <c r="J28" s="30"/>
      <c r="K28" s="30"/>
      <c r="L28" s="30"/>
      <c r="M28" s="30"/>
      <c r="N28" s="30"/>
      <c r="O28" s="47"/>
      <c r="P28" s="30"/>
      <c r="Q28" s="30"/>
      <c r="R28" s="32"/>
    </row>
    <row r="29" spans="1:18" s="21" customFormat="1" ht="18.75" customHeight="1">
      <c r="A29" s="30"/>
      <c r="B29" s="31"/>
      <c r="C29" s="30"/>
      <c r="D29" s="32"/>
      <c r="E29" s="30"/>
      <c r="F29" s="32"/>
      <c r="G29" s="32"/>
      <c r="H29" s="33"/>
      <c r="I29" s="46"/>
      <c r="J29" s="30"/>
      <c r="K29" s="30"/>
      <c r="L29" s="30"/>
      <c r="M29" s="30"/>
      <c r="N29" s="30"/>
      <c r="O29" s="47"/>
      <c r="P29" s="30"/>
      <c r="Q29" s="30"/>
      <c r="R29" s="47"/>
    </row>
    <row r="30" spans="1:18" s="21" customFormat="1" ht="18.75" customHeight="1">
      <c r="A30" s="30"/>
      <c r="B30" s="31"/>
      <c r="C30" s="30"/>
      <c r="D30" s="32"/>
      <c r="E30" s="30"/>
      <c r="F30" s="32"/>
      <c r="G30" s="32"/>
      <c r="H30" s="33"/>
      <c r="I30" s="46"/>
      <c r="J30" s="30"/>
      <c r="K30" s="30"/>
      <c r="L30" s="30"/>
      <c r="M30" s="30"/>
      <c r="N30" s="30"/>
      <c r="O30" s="47"/>
      <c r="P30" s="30"/>
      <c r="Q30" s="30"/>
      <c r="R30" s="47"/>
    </row>
    <row r="31" spans="1:18" s="21" customFormat="1" ht="18.75" customHeight="1">
      <c r="A31" s="30"/>
      <c r="B31" s="31"/>
      <c r="C31" s="30"/>
      <c r="D31" s="32"/>
      <c r="E31" s="30"/>
      <c r="F31" s="32"/>
      <c r="G31" s="32"/>
      <c r="H31" s="33"/>
      <c r="I31" s="46"/>
      <c r="J31" s="30"/>
      <c r="K31" s="30"/>
      <c r="L31" s="30"/>
      <c r="M31" s="30"/>
      <c r="N31" s="30"/>
      <c r="O31" s="47"/>
      <c r="P31" s="30"/>
      <c r="Q31" s="30"/>
      <c r="R31" s="47"/>
    </row>
    <row r="32" spans="1:18" s="21" customFormat="1" ht="18.75" customHeight="1">
      <c r="A32" s="30"/>
      <c r="B32" s="31"/>
      <c r="C32" s="30"/>
      <c r="D32" s="32"/>
      <c r="E32" s="30"/>
      <c r="F32" s="32"/>
      <c r="G32" s="32"/>
      <c r="H32" s="33"/>
      <c r="I32" s="46"/>
      <c r="J32" s="30"/>
      <c r="K32" s="30"/>
      <c r="L32" s="30"/>
      <c r="M32" s="30"/>
      <c r="N32" s="30"/>
      <c r="O32" s="47"/>
      <c r="P32" s="30"/>
      <c r="Q32" s="30"/>
      <c r="R32" s="47"/>
    </row>
    <row r="33" spans="1:18" s="22" customFormat="1" ht="30.75" customHeight="1">
      <c r="A33" s="35"/>
      <c r="B33" s="35"/>
      <c r="C33" s="35">
        <f>SUM(C2:C32)</f>
        <v>21022</v>
      </c>
      <c r="D33" s="36">
        <f>SUM(D2:D32)</f>
        <v>920868.8999999999</v>
      </c>
      <c r="E33" s="35">
        <f>SUM(E2:E32)</f>
        <v>21022</v>
      </c>
      <c r="F33" s="37">
        <f>SUM(F2:F32)</f>
        <v>920868.9</v>
      </c>
      <c r="G33" s="37"/>
      <c r="H33" s="35">
        <f>C33-E33</f>
        <v>0</v>
      </c>
      <c r="I33" s="48">
        <f>D33-F33</f>
        <v>0</v>
      </c>
      <c r="J33" s="27"/>
      <c r="K33" s="27"/>
      <c r="L33" s="27"/>
      <c r="M33" s="35"/>
      <c r="N33" s="35">
        <f>SUM(N2:N20)</f>
        <v>0</v>
      </c>
      <c r="O33" s="49">
        <f>SUM(O2:O20)</f>
        <v>0</v>
      </c>
      <c r="P33" s="35"/>
      <c r="Q33" s="35">
        <f>SUM(Q2:Q20)</f>
        <v>0</v>
      </c>
      <c r="R33" s="56">
        <f>SUM(R2:R20)</f>
        <v>0</v>
      </c>
    </row>
    <row r="34" spans="1:18" s="21" customFormat="1" ht="15.75" customHeight="1">
      <c r="A34" s="38"/>
      <c r="B34" s="38"/>
      <c r="C34" s="38"/>
      <c r="D34" s="39"/>
      <c r="E34" s="38"/>
      <c r="F34" s="39"/>
      <c r="G34" s="39"/>
      <c r="H34" s="40"/>
      <c r="I34" s="50"/>
      <c r="J34" s="51"/>
      <c r="K34" s="51"/>
      <c r="L34" s="51"/>
      <c r="M34" s="38"/>
      <c r="N34" s="38"/>
      <c r="O34" s="52"/>
      <c r="P34" s="38"/>
      <c r="Q34" s="38"/>
      <c r="R34" s="52"/>
    </row>
    <row r="35" spans="4:18" s="21" customFormat="1" ht="13.5">
      <c r="D35" s="41"/>
      <c r="F35" s="41"/>
      <c r="G35" s="41"/>
      <c r="H35" s="42"/>
      <c r="I35" s="53"/>
      <c r="J35" s="54"/>
      <c r="K35" s="54"/>
      <c r="L35" s="54"/>
      <c r="O35" s="55"/>
      <c r="R35" s="55"/>
    </row>
    <row r="36" spans="2:18" s="21" customFormat="1" ht="13.5">
      <c r="B36" s="43"/>
      <c r="D36" s="41"/>
      <c r="F36" s="41"/>
      <c r="G36" s="41"/>
      <c r="H36" s="42"/>
      <c r="I36" s="53"/>
      <c r="N36" s="43"/>
      <c r="O36" s="55"/>
      <c r="R36" s="55"/>
    </row>
    <row r="37" spans="4:18" s="21" customFormat="1" ht="13.5">
      <c r="D37" s="41"/>
      <c r="F37" s="41"/>
      <c r="G37" s="41"/>
      <c r="H37" s="42"/>
      <c r="I37" s="53"/>
      <c r="O37" s="55"/>
      <c r="R37" s="55"/>
    </row>
    <row r="38" spans="4:18" s="21" customFormat="1" ht="13.5">
      <c r="D38" s="41"/>
      <c r="F38" s="41"/>
      <c r="G38" s="41"/>
      <c r="H38" s="42"/>
      <c r="I38" s="53"/>
      <c r="O38" s="55"/>
      <c r="R38" s="55"/>
    </row>
    <row r="39" spans="4:18" s="21" customFormat="1" ht="13.5">
      <c r="D39" s="41"/>
      <c r="F39" s="41"/>
      <c r="G39" s="41"/>
      <c r="H39" s="42"/>
      <c r="I39" s="53"/>
      <c r="O39" s="55"/>
      <c r="R39" s="55"/>
    </row>
    <row r="40" spans="4:18" s="21" customFormat="1" ht="13.5">
      <c r="D40" s="41"/>
      <c r="F40" s="41"/>
      <c r="G40" s="41"/>
      <c r="H40" s="42"/>
      <c r="I40" s="53"/>
      <c r="O40" s="55"/>
      <c r="R40" s="55"/>
    </row>
    <row r="41" spans="4:18" s="21" customFormat="1" ht="13.5">
      <c r="D41" s="41"/>
      <c r="F41" s="41"/>
      <c r="G41" s="41"/>
      <c r="H41" s="42"/>
      <c r="I41" s="53"/>
      <c r="O41" s="55"/>
      <c r="R41" s="55"/>
    </row>
    <row r="42" spans="4:18" s="21" customFormat="1" ht="13.5">
      <c r="D42" s="41"/>
      <c r="F42" s="41"/>
      <c r="G42" s="41"/>
      <c r="H42" s="42"/>
      <c r="I42" s="53"/>
      <c r="O42" s="55"/>
      <c r="R42" s="55"/>
    </row>
    <row r="43" spans="4:18" s="21" customFormat="1" ht="13.5">
      <c r="D43" s="41"/>
      <c r="F43" s="41"/>
      <c r="G43" s="41"/>
      <c r="H43" s="42"/>
      <c r="I43" s="53"/>
      <c r="O43" s="55"/>
      <c r="R43" s="55"/>
    </row>
    <row r="44" spans="4:18" s="21" customFormat="1" ht="13.5">
      <c r="D44" s="41"/>
      <c r="F44" s="41"/>
      <c r="G44" s="41"/>
      <c r="H44" s="42"/>
      <c r="I44" s="53"/>
      <c r="O44" s="55"/>
      <c r="R44" s="55"/>
    </row>
    <row r="45" spans="4:18" s="21" customFormat="1" ht="13.5">
      <c r="D45" s="41"/>
      <c r="F45" s="41"/>
      <c r="G45" s="41"/>
      <c r="H45" s="42"/>
      <c r="I45" s="53"/>
      <c r="O45" s="55"/>
      <c r="R45" s="55"/>
    </row>
    <row r="46" spans="4:18" s="21" customFormat="1" ht="13.5">
      <c r="D46" s="41"/>
      <c r="F46" s="41"/>
      <c r="G46" s="41"/>
      <c r="H46" s="42"/>
      <c r="I46" s="53"/>
      <c r="O46" s="55"/>
      <c r="R46" s="55"/>
    </row>
    <row r="47" spans="4:18" s="21" customFormat="1" ht="13.5">
      <c r="D47" s="41"/>
      <c r="F47" s="41"/>
      <c r="G47" s="41"/>
      <c r="H47" s="42"/>
      <c r="I47" s="53"/>
      <c r="O47" s="55"/>
      <c r="R47" s="55"/>
    </row>
    <row r="48" spans="4:18" s="21" customFormat="1" ht="13.5">
      <c r="D48" s="41"/>
      <c r="F48" s="41"/>
      <c r="G48" s="41"/>
      <c r="H48" s="42"/>
      <c r="I48" s="53"/>
      <c r="O48" s="55"/>
      <c r="R48" s="55"/>
    </row>
    <row r="49" spans="4:18" s="21" customFormat="1" ht="13.5">
      <c r="D49" s="41"/>
      <c r="F49" s="41"/>
      <c r="G49" s="41"/>
      <c r="H49" s="42"/>
      <c r="I49" s="53"/>
      <c r="O49" s="55"/>
      <c r="R49" s="55"/>
    </row>
    <row r="50" spans="4:18" s="21" customFormat="1" ht="13.5">
      <c r="D50" s="41"/>
      <c r="F50" s="41"/>
      <c r="G50" s="41"/>
      <c r="H50" s="42"/>
      <c r="I50" s="53"/>
      <c r="O50" s="55"/>
      <c r="R50" s="55"/>
    </row>
    <row r="51" spans="4:18" s="21" customFormat="1" ht="13.5">
      <c r="D51" s="41"/>
      <c r="F51" s="41"/>
      <c r="G51" s="41"/>
      <c r="H51" s="42"/>
      <c r="I51" s="53"/>
      <c r="O51" s="55"/>
      <c r="R51" s="55"/>
    </row>
    <row r="52" spans="4:18" s="21" customFormat="1" ht="13.5">
      <c r="D52" s="41"/>
      <c r="F52" s="41"/>
      <c r="G52" s="41"/>
      <c r="H52" s="42"/>
      <c r="I52" s="53"/>
      <c r="O52" s="55"/>
      <c r="R52" s="55"/>
    </row>
    <row r="53" spans="4:18" s="21" customFormat="1" ht="13.5">
      <c r="D53" s="41"/>
      <c r="F53" s="41"/>
      <c r="G53" s="41"/>
      <c r="H53" s="42"/>
      <c r="I53" s="53"/>
      <c r="O53" s="55"/>
      <c r="R53" s="55"/>
    </row>
    <row r="54" spans="4:18" s="21" customFormat="1" ht="13.5">
      <c r="D54" s="41"/>
      <c r="F54" s="41"/>
      <c r="G54" s="41"/>
      <c r="H54" s="42"/>
      <c r="I54" s="53"/>
      <c r="O54" s="55"/>
      <c r="R54" s="55"/>
    </row>
    <row r="55" spans="4:18" s="21" customFormat="1" ht="13.5">
      <c r="D55" s="41"/>
      <c r="F55" s="41"/>
      <c r="G55" s="41"/>
      <c r="H55" s="42"/>
      <c r="I55" s="53"/>
      <c r="O55" s="55"/>
      <c r="R55" s="55"/>
    </row>
    <row r="56" spans="4:18" s="21" customFormat="1" ht="13.5">
      <c r="D56" s="41"/>
      <c r="F56" s="41"/>
      <c r="G56" s="41"/>
      <c r="H56" s="42"/>
      <c r="I56" s="53"/>
      <c r="O56" s="55"/>
      <c r="R56" s="55"/>
    </row>
    <row r="57" spans="4:18" s="21" customFormat="1" ht="13.5">
      <c r="D57" s="41"/>
      <c r="F57" s="41"/>
      <c r="G57" s="41"/>
      <c r="H57" s="42"/>
      <c r="I57" s="53"/>
      <c r="O57" s="55"/>
      <c r="R57" s="55"/>
    </row>
    <row r="58" spans="4:18" s="21" customFormat="1" ht="13.5">
      <c r="D58" s="41"/>
      <c r="F58" s="41"/>
      <c r="G58" s="41"/>
      <c r="H58" s="42"/>
      <c r="I58" s="53"/>
      <c r="O58" s="55"/>
      <c r="R58" s="55"/>
    </row>
    <row r="59" spans="4:18" s="21" customFormat="1" ht="13.5">
      <c r="D59" s="41"/>
      <c r="F59" s="41"/>
      <c r="G59" s="41"/>
      <c r="H59" s="42"/>
      <c r="I59" s="53"/>
      <c r="O59" s="55"/>
      <c r="R59" s="55"/>
    </row>
    <row r="60" spans="4:18" s="21" customFormat="1" ht="13.5">
      <c r="D60" s="41"/>
      <c r="F60" s="41"/>
      <c r="G60" s="41"/>
      <c r="H60" s="42"/>
      <c r="I60" s="53"/>
      <c r="O60" s="55"/>
      <c r="R60" s="55"/>
    </row>
    <row r="61" spans="4:18" s="21" customFormat="1" ht="13.5">
      <c r="D61" s="41"/>
      <c r="F61" s="41"/>
      <c r="G61" s="41"/>
      <c r="H61" s="42"/>
      <c r="I61" s="53"/>
      <c r="O61" s="55"/>
      <c r="R61" s="55"/>
    </row>
    <row r="62" spans="4:18" s="21" customFormat="1" ht="13.5">
      <c r="D62" s="41"/>
      <c r="F62" s="41"/>
      <c r="G62" s="41"/>
      <c r="H62" s="42"/>
      <c r="I62" s="53"/>
      <c r="O62" s="55"/>
      <c r="R62" s="55"/>
    </row>
    <row r="63" spans="4:18" s="21" customFormat="1" ht="13.5">
      <c r="D63" s="41"/>
      <c r="F63" s="41"/>
      <c r="G63" s="41"/>
      <c r="H63" s="42"/>
      <c r="I63" s="53"/>
      <c r="O63" s="55"/>
      <c r="R63" s="55"/>
    </row>
    <row r="64" spans="4:18" s="21" customFormat="1" ht="13.5">
      <c r="D64" s="41"/>
      <c r="F64" s="41"/>
      <c r="G64" s="41"/>
      <c r="H64" s="42"/>
      <c r="I64" s="53"/>
      <c r="O64" s="55"/>
      <c r="R64" s="55"/>
    </row>
    <row r="65" spans="4:18" s="21" customFormat="1" ht="13.5">
      <c r="D65" s="41"/>
      <c r="F65" s="41"/>
      <c r="G65" s="41"/>
      <c r="H65" s="42"/>
      <c r="I65" s="53"/>
      <c r="O65" s="55"/>
      <c r="R65" s="55"/>
    </row>
    <row r="66" spans="4:18" s="21" customFormat="1" ht="13.5">
      <c r="D66" s="41"/>
      <c r="F66" s="41"/>
      <c r="G66" s="41"/>
      <c r="H66" s="42"/>
      <c r="I66" s="53"/>
      <c r="O66" s="55"/>
      <c r="R66" s="55"/>
    </row>
    <row r="67" spans="4:18" s="21" customFormat="1" ht="13.5">
      <c r="D67" s="41"/>
      <c r="F67" s="41"/>
      <c r="G67" s="41"/>
      <c r="H67" s="42"/>
      <c r="I67" s="53"/>
      <c r="O67" s="55"/>
      <c r="R67" s="55"/>
    </row>
    <row r="68" spans="4:18" s="21" customFormat="1" ht="13.5">
      <c r="D68" s="41"/>
      <c r="F68" s="41"/>
      <c r="G68" s="41"/>
      <c r="H68" s="42"/>
      <c r="I68" s="53"/>
      <c r="O68" s="55"/>
      <c r="R68" s="55"/>
    </row>
    <row r="69" spans="4:18" s="21" customFormat="1" ht="13.5">
      <c r="D69" s="41"/>
      <c r="F69" s="41"/>
      <c r="G69" s="41"/>
      <c r="H69" s="42"/>
      <c r="I69" s="53"/>
      <c r="O69" s="55"/>
      <c r="R69" s="55"/>
    </row>
    <row r="70" spans="4:18" s="21" customFormat="1" ht="13.5">
      <c r="D70" s="41"/>
      <c r="F70" s="41"/>
      <c r="G70" s="41"/>
      <c r="H70" s="42"/>
      <c r="I70" s="53"/>
      <c r="O70" s="55"/>
      <c r="R70" s="55"/>
    </row>
    <row r="71" spans="4:18" s="21" customFormat="1" ht="13.5">
      <c r="D71" s="41"/>
      <c r="F71" s="41"/>
      <c r="G71" s="41"/>
      <c r="H71" s="42"/>
      <c r="I71" s="53"/>
      <c r="O71" s="55"/>
      <c r="R71" s="55"/>
    </row>
    <row r="72" spans="4:18" s="21" customFormat="1" ht="13.5">
      <c r="D72" s="41"/>
      <c r="F72" s="41"/>
      <c r="G72" s="41"/>
      <c r="H72" s="42"/>
      <c r="I72" s="53"/>
      <c r="O72" s="55"/>
      <c r="R72" s="55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70" zoomScaleNormal="70" zoomScaleSheetLayoutView="100" workbookViewId="0" topLeftCell="A1">
      <pane ySplit="1" topLeftCell="A2" activePane="bottomLeft" state="frozen"/>
      <selection pane="bottomLeft" activeCell="B2" sqref="B2:H8"/>
    </sheetView>
  </sheetViews>
  <sheetFormatPr defaultColWidth="8.875" defaultRowHeight="14.25"/>
  <cols>
    <col min="1" max="1" width="8.875" style="3" customWidth="1"/>
    <col min="2" max="2" width="11.875" style="4" customWidth="1"/>
    <col min="3" max="3" width="13.875" style="4" customWidth="1"/>
    <col min="4" max="4" width="14.00390625" style="4" customWidth="1"/>
    <col min="5" max="5" width="21.625" style="4" customWidth="1"/>
    <col min="6" max="6" width="12.375" style="4" customWidth="1"/>
    <col min="7" max="7" width="34.50390625" style="4" customWidth="1"/>
    <col min="8" max="8" width="47.625" style="4" customWidth="1"/>
  </cols>
  <sheetData>
    <row r="1" spans="1:8" s="1" customFormat="1" ht="51" customHeight="1">
      <c r="A1" s="5" t="s">
        <v>51</v>
      </c>
      <c r="B1" s="6" t="s">
        <v>52</v>
      </c>
      <c r="C1" s="6" t="s">
        <v>53</v>
      </c>
      <c r="D1" s="6" t="s">
        <v>54</v>
      </c>
      <c r="E1" s="6" t="s">
        <v>55</v>
      </c>
      <c r="F1" s="6" t="s">
        <v>56</v>
      </c>
      <c r="G1" s="6" t="s">
        <v>57</v>
      </c>
      <c r="H1" s="6" t="s">
        <v>58</v>
      </c>
    </row>
    <row r="2" spans="1:8" ht="48" customHeight="1">
      <c r="A2" s="7">
        <v>1</v>
      </c>
      <c r="B2" s="8"/>
      <c r="C2" s="9"/>
      <c r="D2" s="9"/>
      <c r="E2" s="10"/>
      <c r="F2" s="10"/>
      <c r="G2" s="10"/>
      <c r="H2" s="11"/>
    </row>
    <row r="3" spans="1:8" ht="28.5" customHeight="1">
      <c r="A3" s="7">
        <v>2</v>
      </c>
      <c r="B3" s="8"/>
      <c r="C3" s="9"/>
      <c r="D3" s="9"/>
      <c r="E3" s="8"/>
      <c r="F3" s="10"/>
      <c r="G3" s="10"/>
      <c r="H3" s="8"/>
    </row>
    <row r="4" spans="1:8" s="2" customFormat="1" ht="15" customHeight="1">
      <c r="A4" s="7">
        <v>3</v>
      </c>
      <c r="B4" s="12"/>
      <c r="C4" s="13"/>
      <c r="D4" s="14"/>
      <c r="E4" s="12"/>
      <c r="F4" s="12"/>
      <c r="G4" s="12"/>
      <c r="H4" s="12"/>
    </row>
    <row r="5" spans="1:8" s="2" customFormat="1" ht="15" customHeight="1">
      <c r="A5" s="7">
        <v>4</v>
      </c>
      <c r="B5" s="12"/>
      <c r="C5" s="13"/>
      <c r="D5" s="13"/>
      <c r="E5" s="12"/>
      <c r="F5" s="12"/>
      <c r="G5" s="12"/>
      <c r="H5" s="12"/>
    </row>
    <row r="6" spans="1:8" ht="51.75" customHeight="1">
      <c r="A6" s="7">
        <v>5</v>
      </c>
      <c r="B6" s="10"/>
      <c r="C6" s="13"/>
      <c r="D6" s="14"/>
      <c r="E6" s="10"/>
      <c r="F6" s="10"/>
      <c r="G6" s="10"/>
      <c r="H6" s="6"/>
    </row>
    <row r="7" spans="1:8" ht="15.75">
      <c r="A7" s="7">
        <v>6</v>
      </c>
      <c r="B7" s="7"/>
      <c r="C7" s="13"/>
      <c r="D7" s="13"/>
      <c r="E7" s="7"/>
      <c r="F7" s="7"/>
      <c r="G7" s="7"/>
      <c r="H7" s="7"/>
    </row>
    <row r="8" spans="1:8" ht="15.75">
      <c r="A8" s="7">
        <v>7</v>
      </c>
      <c r="B8" s="10"/>
      <c r="C8" s="9"/>
      <c r="D8" s="9"/>
      <c r="E8" s="8"/>
      <c r="F8" s="10"/>
      <c r="G8" s="10"/>
      <c r="H8" s="8"/>
    </row>
    <row r="9" spans="1:8" ht="15.75">
      <c r="A9" s="7">
        <v>8</v>
      </c>
      <c r="B9" s="10"/>
      <c r="C9" s="9"/>
      <c r="D9" s="9"/>
      <c r="E9" s="8"/>
      <c r="F9" s="10"/>
      <c r="G9" s="10"/>
      <c r="H9" s="8"/>
    </row>
    <row r="10" spans="1:8" ht="15.75">
      <c r="A10" s="7">
        <v>9</v>
      </c>
      <c r="B10" s="10"/>
      <c r="C10" s="9"/>
      <c r="D10" s="9"/>
      <c r="E10" s="8"/>
      <c r="F10" s="10"/>
      <c r="G10" s="10"/>
      <c r="H10" s="8"/>
    </row>
    <row r="11" spans="1:8" ht="28.5" customHeight="1">
      <c r="A11" s="7">
        <v>10</v>
      </c>
      <c r="B11" s="8"/>
      <c r="C11" s="9"/>
      <c r="D11" s="9"/>
      <c r="E11" s="8"/>
      <c r="F11" s="10"/>
      <c r="G11" s="10"/>
      <c r="H11" s="10"/>
    </row>
    <row r="12" spans="1:8" ht="28.5" customHeight="1">
      <c r="A12" s="7">
        <v>11</v>
      </c>
      <c r="B12" s="8"/>
      <c r="C12" s="10"/>
      <c r="D12" s="10"/>
      <c r="E12" s="8"/>
      <c r="F12" s="10"/>
      <c r="G12" s="10"/>
      <c r="H12" s="15"/>
    </row>
    <row r="13" spans="1:8" ht="28.5" customHeight="1">
      <c r="A13" s="7">
        <v>12</v>
      </c>
      <c r="B13" s="10"/>
      <c r="C13" s="9"/>
      <c r="D13" s="9"/>
      <c r="E13" s="8"/>
      <c r="F13" s="10"/>
      <c r="G13" s="10"/>
      <c r="H13" s="10"/>
    </row>
    <row r="14" spans="1:8" ht="28.5" customHeight="1">
      <c r="A14" s="7">
        <v>13</v>
      </c>
      <c r="B14" s="8"/>
      <c r="C14" s="9"/>
      <c r="D14" s="9"/>
      <c r="E14" s="10"/>
      <c r="F14" s="10"/>
      <c r="G14" s="10"/>
      <c r="H14" s="15"/>
    </row>
    <row r="15" spans="1:8" ht="28.5" customHeight="1">
      <c r="A15" s="7">
        <v>14</v>
      </c>
      <c r="B15" s="8"/>
      <c r="C15" s="9"/>
      <c r="D15" s="9"/>
      <c r="E15" s="16"/>
      <c r="F15" s="10"/>
      <c r="G15" s="10"/>
      <c r="H15" s="8"/>
    </row>
    <row r="16" spans="1:8" ht="15.75">
      <c r="A16" s="7">
        <v>15</v>
      </c>
      <c r="B16" s="10"/>
      <c r="C16" s="17"/>
      <c r="D16" s="17"/>
      <c r="E16" s="8"/>
      <c r="F16" s="10"/>
      <c r="G16" s="10"/>
      <c r="H16" s="8"/>
    </row>
    <row r="17" spans="1:8" ht="15.75">
      <c r="A17" s="7">
        <v>16</v>
      </c>
      <c r="B17" s="18"/>
      <c r="C17" s="13"/>
      <c r="D17" s="13"/>
      <c r="E17" s="18"/>
      <c r="F17" s="7"/>
      <c r="G17" s="7"/>
      <c r="H17" s="7"/>
    </row>
    <row r="18" spans="1:8" ht="15.75">
      <c r="A18" s="7">
        <v>17</v>
      </c>
      <c r="B18" s="18"/>
      <c r="C18" s="14"/>
      <c r="D18" s="14"/>
      <c r="E18" s="18"/>
      <c r="F18" s="18"/>
      <c r="G18" s="7"/>
      <c r="H18" s="18"/>
    </row>
    <row r="19" spans="1:8" ht="15.75">
      <c r="A19" s="7">
        <v>18</v>
      </c>
      <c r="B19" s="19"/>
      <c r="C19" s="13"/>
      <c r="D19" s="14"/>
      <c r="E19" s="7"/>
      <c r="F19" s="7"/>
      <c r="G19" s="7"/>
      <c r="H19" s="7"/>
    </row>
    <row r="20" spans="1:8" ht="15.75">
      <c r="A20" s="7">
        <v>19</v>
      </c>
      <c r="B20" s="18"/>
      <c r="C20" s="13"/>
      <c r="D20" s="13"/>
      <c r="E20" s="7"/>
      <c r="F20" s="7"/>
      <c r="G20" s="7"/>
      <c r="H20" s="7"/>
    </row>
    <row r="21" spans="1:8" ht="15.75">
      <c r="A21" s="7">
        <v>20</v>
      </c>
      <c r="B21" s="19"/>
      <c r="C21" s="13"/>
      <c r="D21" s="14"/>
      <c r="E21" s="18"/>
      <c r="F21" s="7"/>
      <c r="G21" s="7"/>
      <c r="H21" s="7"/>
    </row>
    <row r="22" spans="1:8" ht="15.75">
      <c r="A22" s="7">
        <v>21</v>
      </c>
      <c r="B22" s="18"/>
      <c r="C22" s="13"/>
      <c r="D22" s="13"/>
      <c r="E22" s="18"/>
      <c r="F22" s="7"/>
      <c r="G22" s="7"/>
      <c r="H22" s="7"/>
    </row>
    <row r="23" spans="1:8" ht="15.75">
      <c r="A23" s="7">
        <v>22</v>
      </c>
      <c r="B23" s="7"/>
      <c r="C23" s="13"/>
      <c r="D23" s="13"/>
      <c r="E23" s="7"/>
      <c r="F23" s="7"/>
      <c r="G23" s="7"/>
      <c r="H23" s="7"/>
    </row>
    <row r="24" spans="1:8" ht="15.75">
      <c r="A24" s="7">
        <v>23</v>
      </c>
      <c r="B24" s="7"/>
      <c r="C24" s="13"/>
      <c r="D24" s="13"/>
      <c r="E24" s="7"/>
      <c r="F24" s="7"/>
      <c r="G24" s="7"/>
      <c r="H24" s="7"/>
    </row>
    <row r="25" spans="1:8" ht="15.75">
      <c r="A25" s="7">
        <v>24</v>
      </c>
      <c r="B25" s="7"/>
      <c r="C25" s="13"/>
      <c r="D25" s="13"/>
      <c r="E25" s="7"/>
      <c r="F25" s="7"/>
      <c r="G25" s="7"/>
      <c r="H25" s="7"/>
    </row>
    <row r="26" spans="1:8" ht="15.75">
      <c r="A26" s="7">
        <v>25</v>
      </c>
      <c r="B26" s="7"/>
      <c r="C26" s="20"/>
      <c r="D26" s="13"/>
      <c r="E26" s="7"/>
      <c r="F26" s="7"/>
      <c r="G26" s="7"/>
      <c r="H26" s="7"/>
    </row>
    <row r="27" spans="1:8" ht="15.75">
      <c r="A27" s="7">
        <v>26</v>
      </c>
      <c r="B27" s="7"/>
      <c r="C27" s="13"/>
      <c r="D27" s="13"/>
      <c r="E27" s="7"/>
      <c r="F27" s="7"/>
      <c r="G27" s="7"/>
      <c r="H27" s="7"/>
    </row>
    <row r="28" spans="1:8" ht="15.75">
      <c r="A28" s="7">
        <v>27</v>
      </c>
      <c r="B28" s="7"/>
      <c r="C28" s="13"/>
      <c r="D28" s="13"/>
      <c r="E28" s="7"/>
      <c r="F28" s="7"/>
      <c r="G28" s="7"/>
      <c r="H28" s="7"/>
    </row>
    <row r="29" spans="1:8" ht="15.75">
      <c r="A29" s="7">
        <v>28</v>
      </c>
      <c r="B29" s="7"/>
      <c r="C29" s="13"/>
      <c r="D29" s="13"/>
      <c r="E29" s="7"/>
      <c r="F29" s="7"/>
      <c r="G29" s="7"/>
      <c r="H29" s="7"/>
    </row>
    <row r="30" spans="1:8" ht="15.75">
      <c r="A30" s="7">
        <v>29</v>
      </c>
      <c r="B30" s="7"/>
      <c r="C30" s="13"/>
      <c r="D30" s="13"/>
      <c r="E30" s="7"/>
      <c r="F30" s="7"/>
      <c r="G30" s="7"/>
      <c r="H30" s="7"/>
    </row>
    <row r="31" spans="1:8" ht="15.75">
      <c r="A31" s="7">
        <v>30</v>
      </c>
      <c r="B31" s="7"/>
      <c r="C31" s="13"/>
      <c r="D31" s="13"/>
      <c r="E31" s="7"/>
      <c r="F31" s="7"/>
      <c r="G31" s="7"/>
      <c r="H31" s="7"/>
    </row>
    <row r="32" spans="1:8" ht="15.75">
      <c r="A32" s="7">
        <v>31</v>
      </c>
      <c r="B32" s="7"/>
      <c r="C32" s="20"/>
      <c r="D32" s="20"/>
      <c r="E32" s="7"/>
      <c r="F32" s="7"/>
      <c r="G32" s="7"/>
      <c r="H32" s="7"/>
    </row>
    <row r="33" spans="1:8" ht="15.75">
      <c r="A33" s="7">
        <v>32</v>
      </c>
      <c r="B33" s="7"/>
      <c r="C33" s="13"/>
      <c r="D33" s="13"/>
      <c r="E33" s="7"/>
      <c r="F33" s="7"/>
      <c r="G33" s="7"/>
      <c r="H33" s="7"/>
    </row>
    <row r="34" spans="1:8" ht="15.75">
      <c r="A34" s="7">
        <v>33</v>
      </c>
      <c r="B34" s="7"/>
      <c r="C34" s="13"/>
      <c r="D34" s="13"/>
      <c r="E34" s="7"/>
      <c r="F34" s="7"/>
      <c r="G34" s="7"/>
      <c r="H34" s="7"/>
    </row>
    <row r="35" spans="1:8" ht="15.75">
      <c r="A35" s="7">
        <v>34</v>
      </c>
      <c r="B35" s="7"/>
      <c r="C35" s="13"/>
      <c r="D35" s="13"/>
      <c r="E35" s="7"/>
      <c r="F35" s="7"/>
      <c r="G35" s="7"/>
      <c r="H35" s="7"/>
    </row>
    <row r="36" spans="1:8" ht="15.75">
      <c r="A36" s="7">
        <v>35</v>
      </c>
      <c r="B36" s="7"/>
      <c r="C36" s="13"/>
      <c r="D36" s="13"/>
      <c r="E36" s="7"/>
      <c r="F36" s="7"/>
      <c r="G36" s="7"/>
      <c r="H36" s="7"/>
    </row>
    <row r="37" spans="1:8" ht="15.75">
      <c r="A37" s="7">
        <v>36</v>
      </c>
      <c r="B37" s="7"/>
      <c r="C37" s="13"/>
      <c r="D37" s="13"/>
      <c r="E37" s="7"/>
      <c r="F37" s="7"/>
      <c r="G37" s="7"/>
      <c r="H37" s="7"/>
    </row>
    <row r="38" spans="1:8" ht="15.75">
      <c r="A38" s="7">
        <v>37</v>
      </c>
      <c r="B38" s="7"/>
      <c r="C38" s="13"/>
      <c r="D38" s="13"/>
      <c r="E38" s="7"/>
      <c r="F38" s="7"/>
      <c r="G38" s="7"/>
      <c r="H38" s="7"/>
    </row>
    <row r="39" spans="1:8" ht="15.75">
      <c r="A39" s="7">
        <v>38</v>
      </c>
      <c r="B39" s="7"/>
      <c r="C39" s="13"/>
      <c r="D39" s="13"/>
      <c r="E39" s="7"/>
      <c r="F39" s="7"/>
      <c r="G39" s="7"/>
      <c r="H39" s="7"/>
    </row>
    <row r="40" spans="1:8" ht="15.75">
      <c r="A40" s="7">
        <v>39</v>
      </c>
      <c r="B40" s="10"/>
      <c r="C40" s="9"/>
      <c r="D40" s="9"/>
      <c r="E40" s="10"/>
      <c r="F40" s="10"/>
      <c r="G40" s="10"/>
      <c r="H40" s="10"/>
    </row>
    <row r="41" spans="1:8" ht="15.75">
      <c r="A41" s="7">
        <v>40</v>
      </c>
      <c r="B41" s="10"/>
      <c r="C41" s="9"/>
      <c r="D41" s="8"/>
      <c r="E41" s="10"/>
      <c r="F41" s="10"/>
      <c r="G41" s="10"/>
      <c r="H41" s="10"/>
    </row>
    <row r="42" spans="1:8" ht="15.75">
      <c r="A42" s="7">
        <v>41</v>
      </c>
      <c r="B42" s="10"/>
      <c r="C42" s="9"/>
      <c r="D42" s="8"/>
      <c r="E42" s="10"/>
      <c r="F42" s="10"/>
      <c r="G42" s="10"/>
      <c r="H42" s="8"/>
    </row>
    <row r="43" spans="1:8" ht="15.75">
      <c r="A43" s="7">
        <v>42</v>
      </c>
      <c r="B43" s="8"/>
      <c r="C43" s="9"/>
      <c r="D43" s="8"/>
      <c r="E43" s="10"/>
      <c r="F43" s="10"/>
      <c r="G43" s="10"/>
      <c r="H43" s="8"/>
    </row>
  </sheetData>
  <sheetProtection/>
  <mergeCells count="4">
    <mergeCell ref="E16:G16"/>
    <mergeCell ref="D41:G41"/>
    <mergeCell ref="D42:G42"/>
    <mergeCell ref="D43:G4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王伟 西文Armonia</cp:lastModifiedBy>
  <dcterms:created xsi:type="dcterms:W3CDTF">2016-05-02T06:44:42Z</dcterms:created>
  <dcterms:modified xsi:type="dcterms:W3CDTF">2020-02-03T16:37:03Z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