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<sst xmlns="http://schemas.openxmlformats.org/spreadsheetml/2006/main" count="516" uniqueCount="37">
  <si>
    <t>成都亿林科技调试部2016年（北京）项目考勤表（1月）</t>
  </si>
  <si>
    <t>周日</t>
  </si>
  <si>
    <t>出勤</t>
  </si>
  <si>
    <t>工伤</t>
  </si>
  <si>
    <t>房租社保水电</t>
  </si>
  <si>
    <t>没有</t>
  </si>
  <si>
    <t>请假</t>
  </si>
  <si>
    <t>病假</t>
  </si>
  <si>
    <t>离职</t>
  </si>
  <si>
    <t>探亲</t>
  </si>
  <si>
    <t>出勤天数</t>
  </si>
  <si>
    <t>基本工资</t>
  </si>
  <si>
    <t>每天工资</t>
  </si>
  <si>
    <t>实发工资</t>
  </si>
  <si>
    <t>餐房补</t>
  </si>
  <si>
    <t>借资</t>
  </si>
  <si>
    <t>扣除</t>
  </si>
  <si>
    <t>工资总计</t>
  </si>
  <si>
    <t>卡号</t>
  </si>
  <si>
    <t>身份证号</t>
  </si>
  <si>
    <t>工资银行卡号</t>
  </si>
  <si>
    <t>电话</t>
  </si>
  <si>
    <t>阿苏大</t>
  </si>
  <si>
    <t>加班</t>
  </si>
  <si>
    <t>洒反对</t>
  </si>
  <si>
    <t>成都亿林科技调试部2016年（北京）项目考勤表（2月）</t>
  </si>
  <si>
    <t>成都亿林科技调试部2016年（北京）项目考勤表（3月）</t>
  </si>
  <si>
    <t>成都亿林科技调试部2016年（北京）项目考勤表（4月）</t>
  </si>
  <si>
    <t>成都亿林科技调试部2016年（北京）项目考勤表（5月）</t>
  </si>
  <si>
    <t>成都亿林科技调试部2016年（北京）项目考勤表（6月）</t>
  </si>
  <si>
    <t>成都亿林科技调试部2016年（北京）项目考勤表（7月）</t>
  </si>
  <si>
    <t>成都亿林科技调试部2016年（北京）项目考勤表（8月）</t>
  </si>
  <si>
    <t>成都亿林科技调试部2016年（北京）项目考勤表（9月）</t>
  </si>
  <si>
    <t>成都亿林科技调试部2016年（北京）项目考勤表（10月）</t>
  </si>
  <si>
    <t>成都亿林科技调试部2016年（北京）项目考勤表（11月）</t>
  </si>
  <si>
    <t>XXX公司调试部2020年（北京）项目考勤表（12月）</t>
  </si>
  <si>
    <t>出勤/加班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</si>
</sst>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6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1" fillId="34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G13" sqref="G13"/>
    </sheetView>
  </sheetViews>
  <sheetFormatPr defaultColWidth="7.00390625" defaultRowHeight="14.25"/>
  <cols>
    <col min="1" max="1" width="11.75390625" style="2" customWidth="1"/>
    <col min="2" max="3" width="3.125" style="3" customWidth="1"/>
    <col min="4" max="4" width="4.75390625" style="14" customWidth="1"/>
    <col min="5" max="5" width="4.375" style="14" customWidth="1"/>
    <col min="6" max="6" width="3.125" style="14" customWidth="1"/>
    <col min="7" max="7" width="5.75390625" style="14" customWidth="1"/>
    <col min="8" max="10" width="3.125" style="14" customWidth="1"/>
    <col min="11" max="11" width="6.00390625" style="14" customWidth="1"/>
    <col min="12" max="12" width="3.75390625" style="14" customWidth="1"/>
    <col min="13" max="13" width="6.00390625" style="14" customWidth="1"/>
    <col min="14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32" width="3.125" style="14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0</v>
      </c>
      <c r="B1" s="6"/>
      <c r="C1" s="6"/>
      <c r="D1" s="15"/>
      <c r="E1" s="6"/>
      <c r="F1" s="6"/>
      <c r="G1" s="6"/>
      <c r="H1" s="6"/>
      <c r="I1" s="6"/>
      <c r="J1" s="6"/>
      <c r="K1" s="15"/>
      <c r="L1" s="6"/>
      <c r="M1" s="6"/>
      <c r="N1" s="6"/>
      <c r="O1" s="6"/>
      <c r="P1" s="6"/>
      <c r="Q1" s="6"/>
      <c r="R1" s="15"/>
      <c r="S1" s="6"/>
      <c r="T1" s="6"/>
      <c r="U1" s="6"/>
      <c r="V1" s="6"/>
      <c r="W1" s="6"/>
      <c r="X1" s="6"/>
      <c r="Y1" s="15"/>
      <c r="Z1" s="6"/>
      <c r="AA1" s="6"/>
      <c r="AB1" s="6"/>
      <c r="AC1" s="6"/>
      <c r="AD1" s="6"/>
      <c r="AE1" s="6"/>
      <c r="AF1" s="15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15"/>
      <c r="E2" s="6"/>
      <c r="F2" s="6"/>
      <c r="G2" s="6"/>
      <c r="H2" s="6"/>
      <c r="I2" s="6"/>
      <c r="J2" s="6"/>
      <c r="K2" s="15"/>
      <c r="L2" s="6"/>
      <c r="M2" s="6"/>
      <c r="N2" s="6"/>
      <c r="O2" s="6"/>
      <c r="P2" s="6"/>
      <c r="Q2" s="6"/>
      <c r="R2" s="15"/>
      <c r="S2" s="6"/>
      <c r="T2" s="6"/>
      <c r="U2" s="6"/>
      <c r="V2" s="6"/>
      <c r="W2" s="6"/>
      <c r="X2" s="6"/>
      <c r="Y2" s="15"/>
      <c r="Z2" s="6"/>
      <c r="AA2" s="6"/>
      <c r="AB2" s="6"/>
      <c r="AC2" s="6"/>
      <c r="AD2" s="6"/>
      <c r="AE2" s="6"/>
      <c r="AF2" s="15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15"/>
      <c r="E3" s="6"/>
      <c r="F3" s="6"/>
      <c r="G3" s="6"/>
      <c r="H3" s="6"/>
      <c r="I3" s="6"/>
      <c r="J3" s="6"/>
      <c r="K3" s="15"/>
      <c r="L3" s="6"/>
      <c r="M3" s="6"/>
      <c r="N3" s="6"/>
      <c r="O3" s="6"/>
      <c r="P3" s="6"/>
      <c r="Q3" s="6"/>
      <c r="R3" s="15"/>
      <c r="S3" s="6"/>
      <c r="T3" s="6"/>
      <c r="U3" s="6"/>
      <c r="V3" s="6"/>
      <c r="W3" s="6"/>
      <c r="X3" s="6"/>
      <c r="Y3" s="15"/>
      <c r="Z3" s="6"/>
      <c r="AA3" s="6"/>
      <c r="AB3" s="6"/>
      <c r="AC3" s="6"/>
      <c r="AD3" s="6"/>
      <c r="AE3" s="6"/>
      <c r="AF3" s="15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14">
        <v>1</v>
      </c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14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14"/>
      <c r="E7" s="14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14">
        <v>2</v>
      </c>
      <c r="E8" s="14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14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14">
        <v>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14"/>
      <c r="E11" s="14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14">
        <v>2</v>
      </c>
      <c r="E12" s="14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14">
        <v>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14"/>
      <c r="E15" s="14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14">
        <v>2</v>
      </c>
      <c r="E16" s="14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14">
        <v>1</v>
      </c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14">
        <v>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14"/>
      <c r="E19" s="14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14">
        <v>2</v>
      </c>
      <c r="E20" s="14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14">
        <v>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14"/>
      <c r="E23" s="14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14">
        <v>2</v>
      </c>
      <c r="E24" s="14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C4" sqref="A1:AF16384"/>
    </sheetView>
  </sheetViews>
  <sheetFormatPr defaultColWidth="7.00390625" defaultRowHeight="14.25"/>
  <cols>
    <col min="1" max="1" width="11.75390625" style="2" customWidth="1"/>
    <col min="2" max="2" width="3.125" style="3" customWidth="1"/>
    <col min="3" max="11" width="3.125" style="14" customWidth="1"/>
    <col min="12" max="12" width="3.75390625" style="14" customWidth="1"/>
    <col min="13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31" width="3.125" style="14" customWidth="1"/>
    <col min="32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33</v>
      </c>
      <c r="B1" s="6"/>
      <c r="C1" s="15"/>
      <c r="D1" s="6"/>
      <c r="E1" s="6"/>
      <c r="F1" s="6"/>
      <c r="G1" s="6"/>
      <c r="H1" s="6"/>
      <c r="I1" s="6"/>
      <c r="J1" s="15"/>
      <c r="K1" s="6"/>
      <c r="L1" s="6"/>
      <c r="M1" s="6"/>
      <c r="N1" s="6"/>
      <c r="O1" s="6"/>
      <c r="P1" s="6"/>
      <c r="Q1" s="15"/>
      <c r="R1" s="6"/>
      <c r="S1" s="6"/>
      <c r="T1" s="6"/>
      <c r="U1" s="6"/>
      <c r="V1" s="6"/>
      <c r="W1" s="6"/>
      <c r="X1" s="15"/>
      <c r="Y1" s="6"/>
      <c r="Z1" s="6"/>
      <c r="AA1" s="6"/>
      <c r="AB1" s="6"/>
      <c r="AC1" s="6"/>
      <c r="AD1" s="6"/>
      <c r="AE1" s="15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15"/>
      <c r="D2" s="6"/>
      <c r="E2" s="6"/>
      <c r="F2" s="6"/>
      <c r="G2" s="6"/>
      <c r="H2" s="6"/>
      <c r="I2" s="6"/>
      <c r="J2" s="15"/>
      <c r="K2" s="6"/>
      <c r="L2" s="6"/>
      <c r="M2" s="6"/>
      <c r="N2" s="6"/>
      <c r="O2" s="6"/>
      <c r="P2" s="6"/>
      <c r="Q2" s="15"/>
      <c r="R2" s="6"/>
      <c r="S2" s="6"/>
      <c r="T2" s="6"/>
      <c r="U2" s="6"/>
      <c r="V2" s="6"/>
      <c r="W2" s="6"/>
      <c r="X2" s="15"/>
      <c r="Y2" s="6"/>
      <c r="Z2" s="6"/>
      <c r="AA2" s="6"/>
      <c r="AB2" s="6"/>
      <c r="AC2" s="6"/>
      <c r="AD2" s="6"/>
      <c r="AE2" s="15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15"/>
      <c r="D3" s="6"/>
      <c r="E3" s="6"/>
      <c r="F3" s="6"/>
      <c r="G3" s="6"/>
      <c r="H3" s="6"/>
      <c r="I3" s="6"/>
      <c r="J3" s="15"/>
      <c r="K3" s="6"/>
      <c r="L3" s="6"/>
      <c r="M3" s="6"/>
      <c r="N3" s="6"/>
      <c r="O3" s="6"/>
      <c r="P3" s="6"/>
      <c r="Q3" s="15"/>
      <c r="R3" s="6"/>
      <c r="S3" s="6"/>
      <c r="T3" s="6"/>
      <c r="U3" s="6"/>
      <c r="V3" s="6"/>
      <c r="W3" s="6"/>
      <c r="X3" s="15"/>
      <c r="Y3" s="6"/>
      <c r="Z3" s="6"/>
      <c r="AA3" s="6"/>
      <c r="AB3" s="6"/>
      <c r="AC3" s="6"/>
      <c r="AD3" s="6"/>
      <c r="AE3" s="15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3">
        <v>31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14">
        <v>1</v>
      </c>
      <c r="D5" s="14">
        <v>1</v>
      </c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14"/>
      <c r="D6" s="14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14">
        <v>1</v>
      </c>
      <c r="D7" s="14"/>
      <c r="E7" s="14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14"/>
      <c r="D8" s="14">
        <v>2</v>
      </c>
      <c r="E8" s="14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14">
        <v>1</v>
      </c>
      <c r="D9" s="14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14"/>
      <c r="D10" s="14">
        <v>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14">
        <v>1</v>
      </c>
      <c r="D11" s="14"/>
      <c r="E11" s="14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14"/>
      <c r="D12" s="14">
        <v>2</v>
      </c>
      <c r="E12" s="14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14">
        <v>1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14"/>
      <c r="D14" s="14">
        <v>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14">
        <v>1</v>
      </c>
      <c r="D15" s="14"/>
      <c r="E15" s="14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14"/>
      <c r="D16" s="14">
        <v>2</v>
      </c>
      <c r="E16" s="14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14">
        <v>1</v>
      </c>
      <c r="D17" s="14">
        <v>1</v>
      </c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14"/>
      <c r="D18" s="14">
        <v>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14">
        <v>1</v>
      </c>
      <c r="D19" s="14"/>
      <c r="E19" s="14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14"/>
      <c r="D20" s="14">
        <v>2</v>
      </c>
      <c r="E20" s="14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14">
        <v>1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14"/>
      <c r="D22" s="14">
        <v>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14">
        <v>1</v>
      </c>
      <c r="D23" s="14"/>
      <c r="E23" s="14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14"/>
      <c r="D24" s="14">
        <v>2</v>
      </c>
      <c r="E24" s="14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2">
      <selection activeCell="A5" sqref="A5:IV24"/>
    </sheetView>
  </sheetViews>
  <sheetFormatPr defaultColWidth="7.00390625" defaultRowHeight="14.25"/>
  <cols>
    <col min="1" max="1" width="11.75390625" style="2" customWidth="1"/>
    <col min="2" max="11" width="3.125" style="3" customWidth="1"/>
    <col min="12" max="12" width="3.75390625" style="3" customWidth="1"/>
    <col min="13" max="16" width="3.125" style="3" customWidth="1"/>
    <col min="17" max="17" width="4.25390625" style="3" customWidth="1"/>
    <col min="18" max="18" width="3.125" style="3" customWidth="1"/>
    <col min="19" max="19" width="4.00390625" style="3" customWidth="1"/>
    <col min="20" max="20" width="3.125" style="3" customWidth="1"/>
    <col min="21" max="21" width="3.625" style="3" customWidth="1"/>
    <col min="22" max="24" width="3.125" style="3" customWidth="1"/>
    <col min="25" max="25" width="4.50390625" style="3" customWidth="1"/>
    <col min="26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3">
        <v>1</v>
      </c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3"/>
      <c r="G8" s="3">
        <v>2</v>
      </c>
      <c r="H8" s="3"/>
      <c r="I8" s="3">
        <v>2</v>
      </c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3"/>
      <c r="G12" s="3">
        <v>2</v>
      </c>
      <c r="H12" s="3"/>
      <c r="I12" s="3">
        <v>2</v>
      </c>
      <c r="J12" s="3"/>
      <c r="K12" s="3"/>
      <c r="L12" s="3"/>
      <c r="M12" s="3"/>
      <c r="N12" s="3"/>
      <c r="O12" s="3"/>
      <c r="P12" s="3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3"/>
      <c r="G16" s="3">
        <v>2</v>
      </c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3"/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3">
        <v>1</v>
      </c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3"/>
      <c r="G24" s="3">
        <v>2</v>
      </c>
      <c r="H24" s="3"/>
      <c r="I24" s="3">
        <v>2</v>
      </c>
      <c r="J24" s="3"/>
      <c r="K24" s="3"/>
      <c r="L24" s="3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P24"/>
  <sheetViews>
    <sheetView tabSelected="1" zoomScale="70" zoomScaleNormal="70" zoomScaleSheetLayoutView="100" workbookViewId="0" topLeftCell="A1">
      <selection activeCell="A1" sqref="A1:AF3"/>
    </sheetView>
  </sheetViews>
  <sheetFormatPr defaultColWidth="7.00390625" defaultRowHeight="14.25"/>
  <cols>
    <col min="1" max="1" width="11.75390625" style="2" customWidth="1"/>
    <col min="2" max="11" width="3.125" style="3" customWidth="1"/>
    <col min="12" max="12" width="3.75390625" style="3" customWidth="1"/>
    <col min="13" max="16" width="3.125" style="3" customWidth="1"/>
    <col min="17" max="17" width="4.25390625" style="3" customWidth="1"/>
    <col min="18" max="18" width="3.125" style="3" customWidth="1"/>
    <col min="19" max="19" width="4.00390625" style="3" customWidth="1"/>
    <col min="20" max="20" width="3.125" style="3" customWidth="1"/>
    <col min="21" max="21" width="3.625" style="3" customWidth="1"/>
    <col min="22" max="24" width="3.125" style="3" customWidth="1"/>
    <col min="25" max="25" width="4.50390625" style="3" customWidth="1"/>
    <col min="26" max="32" width="3.125" style="3" customWidth="1"/>
    <col min="33" max="33" width="10.125" style="3" customWidth="1"/>
    <col min="34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10" t="s">
        <v>36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3">
        <v>1</v>
      </c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3"/>
      <c r="G8" s="3">
        <v>2</v>
      </c>
      <c r="H8" s="3"/>
      <c r="I8" s="3">
        <v>2</v>
      </c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3"/>
      <c r="G12" s="3">
        <v>2</v>
      </c>
      <c r="H12" s="3"/>
      <c r="I12" s="3">
        <v>2</v>
      </c>
      <c r="J12" s="3"/>
      <c r="K12" s="3"/>
      <c r="L12" s="3"/>
      <c r="M12" s="3"/>
      <c r="N12" s="3"/>
      <c r="O12" s="3"/>
      <c r="P12" s="3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3"/>
      <c r="G16" s="3">
        <v>2</v>
      </c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3"/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3">
        <v>1</v>
      </c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3"/>
      <c r="G24" s="3">
        <v>2</v>
      </c>
      <c r="H24" s="3"/>
      <c r="I24" s="3">
        <v>2</v>
      </c>
      <c r="J24" s="3"/>
      <c r="K24" s="3"/>
      <c r="L24" s="3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Q16" sqref="Q16"/>
    </sheetView>
  </sheetViews>
  <sheetFormatPr defaultColWidth="7.00390625" defaultRowHeight="14.25"/>
  <cols>
    <col min="1" max="1" width="11.75390625" style="2" customWidth="1"/>
    <col min="2" max="5" width="3.125" style="3" customWidth="1"/>
    <col min="6" max="11" width="3.125" style="14" customWidth="1"/>
    <col min="12" max="12" width="3.75390625" style="14" customWidth="1"/>
    <col min="13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29" width="3.125" style="14" customWidth="1"/>
    <col min="30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25</v>
      </c>
      <c r="B1" s="6"/>
      <c r="C1" s="6"/>
      <c r="D1" s="6"/>
      <c r="E1" s="6"/>
      <c r="F1" s="6"/>
      <c r="G1" s="6"/>
      <c r="H1" s="15"/>
      <c r="I1" s="6"/>
      <c r="J1" s="6"/>
      <c r="K1" s="6"/>
      <c r="L1" s="6"/>
      <c r="M1" s="6"/>
      <c r="N1" s="6"/>
      <c r="O1" s="15"/>
      <c r="P1" s="6"/>
      <c r="Q1" s="6"/>
      <c r="R1" s="6"/>
      <c r="S1" s="6"/>
      <c r="T1" s="6"/>
      <c r="U1" s="6"/>
      <c r="V1" s="15"/>
      <c r="W1" s="6"/>
      <c r="X1" s="6"/>
      <c r="Y1" s="6"/>
      <c r="Z1" s="6"/>
      <c r="AA1" s="6"/>
      <c r="AB1" s="6"/>
      <c r="AC1" s="15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6"/>
      <c r="G2" s="6"/>
      <c r="H2" s="15"/>
      <c r="I2" s="6"/>
      <c r="J2" s="6"/>
      <c r="K2" s="6"/>
      <c r="L2" s="6"/>
      <c r="M2" s="6"/>
      <c r="N2" s="6"/>
      <c r="O2" s="15"/>
      <c r="P2" s="6"/>
      <c r="Q2" s="6"/>
      <c r="R2" s="6"/>
      <c r="S2" s="6"/>
      <c r="T2" s="6"/>
      <c r="U2" s="6"/>
      <c r="V2" s="15"/>
      <c r="W2" s="6"/>
      <c r="X2" s="6"/>
      <c r="Y2" s="6"/>
      <c r="Z2" s="6"/>
      <c r="AA2" s="6"/>
      <c r="AB2" s="6"/>
      <c r="AC2" s="15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6"/>
      <c r="G3" s="6"/>
      <c r="H3" s="15"/>
      <c r="I3" s="6"/>
      <c r="J3" s="6"/>
      <c r="K3" s="6"/>
      <c r="L3" s="6"/>
      <c r="M3" s="6"/>
      <c r="N3" s="6"/>
      <c r="O3" s="15"/>
      <c r="P3" s="6"/>
      <c r="Q3" s="6"/>
      <c r="R3" s="6"/>
      <c r="S3" s="6"/>
      <c r="T3" s="6"/>
      <c r="U3" s="6"/>
      <c r="V3" s="15"/>
      <c r="W3" s="6"/>
      <c r="X3" s="6"/>
      <c r="Y3" s="6"/>
      <c r="Z3" s="6"/>
      <c r="AA3" s="6"/>
      <c r="AB3" s="6"/>
      <c r="AC3" s="15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3">
        <v>29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4">
      <selection activeCell="F4" sqref="A1:AF16384"/>
    </sheetView>
  </sheetViews>
  <sheetFormatPr defaultColWidth="7.00390625" defaultRowHeight="24" customHeight="1"/>
  <cols>
    <col min="1" max="1" width="11.75390625" style="2" customWidth="1"/>
    <col min="2" max="5" width="3.125" style="3" customWidth="1"/>
    <col min="6" max="9" width="3.125" style="14" customWidth="1"/>
    <col min="10" max="10" width="4.375" style="14" customWidth="1"/>
    <col min="11" max="11" width="3.125" style="14" customWidth="1"/>
    <col min="12" max="12" width="4.375" style="14" customWidth="1"/>
    <col min="13" max="14" width="3.125" style="14" customWidth="1"/>
    <col min="15" max="15" width="5.00390625" style="14" customWidth="1"/>
    <col min="16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30" width="3.125" style="14" customWidth="1"/>
    <col min="31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24" customHeight="1">
      <c r="A1" s="5" t="s">
        <v>26</v>
      </c>
      <c r="B1" s="6"/>
      <c r="C1" s="6"/>
      <c r="D1" s="6"/>
      <c r="E1" s="6"/>
      <c r="F1" s="6"/>
      <c r="G1" s="15"/>
      <c r="H1" s="6"/>
      <c r="I1" s="6"/>
      <c r="J1" s="6"/>
      <c r="K1" s="6"/>
      <c r="L1" s="6"/>
      <c r="M1" s="6"/>
      <c r="N1" s="15"/>
      <c r="O1" s="6"/>
      <c r="P1" s="6"/>
      <c r="Q1" s="6"/>
      <c r="R1" s="6"/>
      <c r="S1" s="6"/>
      <c r="T1" s="6"/>
      <c r="U1" s="15"/>
      <c r="V1" s="6"/>
      <c r="W1" s="6"/>
      <c r="X1" s="6"/>
      <c r="Y1" s="6"/>
      <c r="Z1" s="6"/>
      <c r="AA1" s="6"/>
      <c r="AB1" s="15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24" customHeight="1">
      <c r="A2" s="5"/>
      <c r="B2" s="6"/>
      <c r="C2" s="6"/>
      <c r="D2" s="6"/>
      <c r="E2" s="6"/>
      <c r="F2" s="6"/>
      <c r="G2" s="15"/>
      <c r="H2" s="6"/>
      <c r="I2" s="6"/>
      <c r="J2" s="6"/>
      <c r="K2" s="6"/>
      <c r="L2" s="6"/>
      <c r="M2" s="6"/>
      <c r="N2" s="15"/>
      <c r="O2" s="6"/>
      <c r="P2" s="6"/>
      <c r="Q2" s="6"/>
      <c r="R2" s="6"/>
      <c r="S2" s="6"/>
      <c r="T2" s="6"/>
      <c r="U2" s="15"/>
      <c r="V2" s="6"/>
      <c r="W2" s="6"/>
      <c r="X2" s="6"/>
      <c r="Y2" s="6"/>
      <c r="Z2" s="6"/>
      <c r="AA2" s="6"/>
      <c r="AB2" s="15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24" customHeight="1">
      <c r="A3" s="5"/>
      <c r="B3" s="6"/>
      <c r="C3" s="6"/>
      <c r="D3" s="6"/>
      <c r="E3" s="6"/>
      <c r="F3" s="6"/>
      <c r="G3" s="15"/>
      <c r="H3" s="6"/>
      <c r="I3" s="6"/>
      <c r="J3" s="6"/>
      <c r="K3" s="6"/>
      <c r="L3" s="6"/>
      <c r="M3" s="6"/>
      <c r="N3" s="15"/>
      <c r="O3" s="6"/>
      <c r="P3" s="6"/>
      <c r="Q3" s="6"/>
      <c r="R3" s="6"/>
      <c r="S3" s="6"/>
      <c r="T3" s="6"/>
      <c r="U3" s="15"/>
      <c r="V3" s="6"/>
      <c r="W3" s="6"/>
      <c r="X3" s="6"/>
      <c r="Y3" s="6"/>
      <c r="Z3" s="6"/>
      <c r="AA3" s="6"/>
      <c r="AB3" s="15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4" customHeight="1">
      <c r="B4" s="3">
        <v>1</v>
      </c>
      <c r="C4" s="3">
        <v>2</v>
      </c>
      <c r="D4" s="3">
        <v>3</v>
      </c>
      <c r="E4" s="3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3">
        <v>30</v>
      </c>
      <c r="AF4" s="3">
        <v>31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4" customHeight="1">
      <c r="A25" s="2"/>
      <c r="B25" s="3"/>
      <c r="C25" s="3"/>
      <c r="D25" s="3"/>
      <c r="E25" s="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4" customHeight="1">
      <c r="A26" s="2"/>
      <c r="B26" s="3"/>
      <c r="C26" s="3"/>
      <c r="D26" s="3"/>
      <c r="E26" s="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4" customHeight="1">
      <c r="A27" s="2"/>
      <c r="B27" s="3"/>
      <c r="C27" s="3"/>
      <c r="D27" s="3"/>
      <c r="E27" s="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4" customHeight="1">
      <c r="A28" s="2"/>
      <c r="B28" s="3"/>
      <c r="C28" s="3"/>
      <c r="D28" s="3"/>
      <c r="E28" s="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4" customHeight="1">
      <c r="A29" s="2"/>
      <c r="B29" s="3"/>
      <c r="C29" s="3"/>
      <c r="D29" s="3"/>
      <c r="E29" s="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4" customHeight="1">
      <c r="A30" s="2"/>
      <c r="B30" s="3"/>
      <c r="C30" s="3"/>
      <c r="D30" s="3"/>
      <c r="E30" s="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4" customHeight="1">
      <c r="A31" s="2"/>
      <c r="B31" s="3"/>
      <c r="C31" s="3"/>
      <c r="D31" s="3"/>
      <c r="E31" s="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4" customHeight="1">
      <c r="A32" s="2"/>
      <c r="B32" s="3"/>
      <c r="C32" s="3"/>
      <c r="D32" s="3"/>
      <c r="E32" s="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4" customHeight="1">
      <c r="A33" s="2"/>
      <c r="B33" s="3"/>
      <c r="C33" s="3"/>
      <c r="D33" s="3"/>
      <c r="E33" s="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4" customHeight="1">
      <c r="A34" s="2"/>
      <c r="B34" s="3"/>
      <c r="C34" s="3"/>
      <c r="D34" s="3"/>
      <c r="E34" s="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4" customHeight="1">
      <c r="A35" s="2"/>
      <c r="B35" s="3"/>
      <c r="C35" s="3"/>
      <c r="D35" s="3"/>
      <c r="E35" s="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4" customHeight="1">
      <c r="A36" s="2"/>
      <c r="B36" s="3"/>
      <c r="C36" s="3"/>
      <c r="D36" s="3"/>
      <c r="E36" s="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4" customHeight="1">
      <c r="A37" s="2"/>
      <c r="B37" s="3"/>
      <c r="C37" s="3"/>
      <c r="D37" s="3"/>
      <c r="E37" s="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4" customHeight="1">
      <c r="A38" s="2"/>
      <c r="B38" s="3"/>
      <c r="C38" s="3"/>
      <c r="D38" s="3"/>
      <c r="E38" s="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4" customHeight="1">
      <c r="A39" s="2"/>
      <c r="B39" s="3"/>
      <c r="C39" s="3"/>
      <c r="D39" s="3"/>
      <c r="E39" s="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4" customHeight="1">
      <c r="A40" s="2"/>
      <c r="B40" s="3"/>
      <c r="C40" s="3"/>
      <c r="D40" s="3"/>
      <c r="E40" s="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4" customHeight="1">
      <c r="A41" s="2"/>
      <c r="B41" s="3"/>
      <c r="C41" s="3"/>
      <c r="D41" s="3"/>
      <c r="E41" s="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4" customHeight="1">
      <c r="A42" s="2"/>
      <c r="B42" s="3"/>
      <c r="C42" s="3"/>
      <c r="D42" s="3"/>
      <c r="E42" s="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4" customHeight="1">
      <c r="A43" s="2"/>
      <c r="B43" s="3"/>
      <c r="C43" s="3"/>
      <c r="D43" s="3"/>
      <c r="E43" s="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4" customHeight="1">
      <c r="A44" s="2"/>
      <c r="B44" s="3"/>
      <c r="C44" s="3"/>
      <c r="D44" s="3"/>
      <c r="E44" s="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4" customHeight="1">
      <c r="A45" s="2"/>
      <c r="B45" s="3"/>
      <c r="C45" s="3"/>
      <c r="D45" s="3"/>
      <c r="E45" s="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4" customHeight="1">
      <c r="A46" s="2"/>
      <c r="B46" s="3"/>
      <c r="C46" s="3"/>
      <c r="D46" s="3"/>
      <c r="E46" s="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4" customHeight="1">
      <c r="A47" s="2"/>
      <c r="B47" s="3"/>
      <c r="C47" s="3"/>
      <c r="D47" s="3"/>
      <c r="E47" s="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4" customHeight="1">
      <c r="A48" s="2"/>
      <c r="B48" s="3"/>
      <c r="C48" s="3"/>
      <c r="D48" s="3"/>
      <c r="E48" s="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4" customHeight="1">
      <c r="A49" s="2"/>
      <c r="B49" s="3"/>
      <c r="C49" s="3"/>
      <c r="D49" s="3"/>
      <c r="E49" s="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4" customHeight="1">
      <c r="A50" s="2"/>
      <c r="B50" s="3"/>
      <c r="C50" s="3"/>
      <c r="D50" s="3"/>
      <c r="E50" s="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4" customHeight="1">
      <c r="A51" s="2"/>
      <c r="B51" s="3"/>
      <c r="C51" s="3"/>
      <c r="D51" s="3"/>
      <c r="E51" s="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4" customHeight="1">
      <c r="A52" s="2"/>
      <c r="B52" s="3"/>
      <c r="C52" s="3"/>
      <c r="D52" s="3"/>
      <c r="E52" s="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4" customHeight="1">
      <c r="A53" s="2"/>
      <c r="B53" s="3"/>
      <c r="C53" s="3"/>
      <c r="D53" s="3"/>
      <c r="E53" s="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4" customHeight="1">
      <c r="A54" s="2"/>
      <c r="B54" s="3"/>
      <c r="C54" s="3"/>
      <c r="D54" s="3"/>
      <c r="E54" s="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4" customHeight="1">
      <c r="A55" s="2"/>
      <c r="B55" s="3"/>
      <c r="C55" s="3"/>
      <c r="D55" s="3"/>
      <c r="E55" s="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4" customHeight="1">
      <c r="A56" s="2"/>
      <c r="B56" s="3"/>
      <c r="C56" s="3"/>
      <c r="D56" s="3"/>
      <c r="E56" s="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4" customHeight="1">
      <c r="A57" s="2"/>
      <c r="B57" s="3"/>
      <c r="C57" s="3"/>
      <c r="D57" s="3"/>
      <c r="E57" s="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4" customHeight="1">
      <c r="A58" s="2"/>
      <c r="B58" s="3"/>
      <c r="C58" s="3"/>
      <c r="D58" s="3"/>
      <c r="E58" s="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4" customHeight="1">
      <c r="A59" s="2"/>
      <c r="B59" s="3"/>
      <c r="C59" s="3"/>
      <c r="D59" s="3"/>
      <c r="E59" s="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A5" sqref="A5:IV24"/>
    </sheetView>
  </sheetViews>
  <sheetFormatPr defaultColWidth="7.00390625" defaultRowHeight="14.25"/>
  <cols>
    <col min="1" max="1" width="11.75390625" style="2" customWidth="1"/>
    <col min="2" max="11" width="3.125" style="3" customWidth="1"/>
    <col min="12" max="12" width="3.75390625" style="3" customWidth="1"/>
    <col min="13" max="16" width="3.125" style="3" customWidth="1"/>
    <col min="17" max="17" width="4.25390625" style="3" customWidth="1"/>
    <col min="18" max="18" width="3.125" style="3" customWidth="1"/>
    <col min="19" max="19" width="4.00390625" style="3" customWidth="1"/>
    <col min="20" max="20" width="3.125" style="3" customWidth="1"/>
    <col min="21" max="21" width="3.625" style="3" customWidth="1"/>
    <col min="22" max="24" width="3.125" style="3" customWidth="1"/>
    <col min="25" max="25" width="4.50390625" style="3" customWidth="1"/>
    <col min="26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3">
        <v>1</v>
      </c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3"/>
      <c r="G8" s="3">
        <v>2</v>
      </c>
      <c r="H8" s="3"/>
      <c r="I8" s="3">
        <v>2</v>
      </c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3"/>
      <c r="G12" s="3">
        <v>2</v>
      </c>
      <c r="H12" s="3"/>
      <c r="I12" s="3">
        <v>2</v>
      </c>
      <c r="J12" s="3"/>
      <c r="K12" s="3"/>
      <c r="L12" s="3"/>
      <c r="M12" s="3"/>
      <c r="N12" s="3"/>
      <c r="O12" s="3"/>
      <c r="P12" s="3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3"/>
      <c r="G16" s="3">
        <v>2</v>
      </c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3"/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3">
        <v>1</v>
      </c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3"/>
      <c r="G24" s="3">
        <v>2</v>
      </c>
      <c r="H24" s="3"/>
      <c r="I24" s="3">
        <v>2</v>
      </c>
      <c r="J24" s="3"/>
      <c r="K24" s="3"/>
      <c r="L24" s="3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A5" sqref="A5:IV24"/>
    </sheetView>
  </sheetViews>
  <sheetFormatPr defaultColWidth="7.00390625" defaultRowHeight="14.25"/>
  <cols>
    <col min="1" max="1" width="11.75390625" style="2" customWidth="1"/>
    <col min="2" max="11" width="3.125" style="3" customWidth="1"/>
    <col min="12" max="12" width="3.75390625" style="3" customWidth="1"/>
    <col min="13" max="16" width="3.125" style="3" customWidth="1"/>
    <col min="17" max="17" width="4.25390625" style="3" customWidth="1"/>
    <col min="18" max="18" width="3.125" style="3" customWidth="1"/>
    <col min="19" max="19" width="4.00390625" style="3" customWidth="1"/>
    <col min="20" max="20" width="3.125" style="3" customWidth="1"/>
    <col min="21" max="21" width="3.625" style="3" customWidth="1"/>
    <col min="22" max="24" width="3.125" style="3" customWidth="1"/>
    <col min="25" max="25" width="4.50390625" style="3" customWidth="1"/>
    <col min="26" max="26" width="3.125" style="3" customWidth="1"/>
    <col min="27" max="27" width="4.75390625" style="3" customWidth="1"/>
    <col min="28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3">
        <v>1</v>
      </c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3"/>
      <c r="G8" s="3">
        <v>2</v>
      </c>
      <c r="H8" s="3"/>
      <c r="I8" s="3">
        <v>2</v>
      </c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3"/>
      <c r="G12" s="3">
        <v>2</v>
      </c>
      <c r="H12" s="3"/>
      <c r="I12" s="3">
        <v>2</v>
      </c>
      <c r="J12" s="3"/>
      <c r="K12" s="3"/>
      <c r="L12" s="3"/>
      <c r="M12" s="3"/>
      <c r="N12" s="3"/>
      <c r="O12" s="3"/>
      <c r="P12" s="3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3"/>
      <c r="G16" s="3">
        <v>2</v>
      </c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3"/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3">
        <v>1</v>
      </c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3"/>
      <c r="G24" s="3">
        <v>2</v>
      </c>
      <c r="H24" s="3"/>
      <c r="I24" s="3">
        <v>2</v>
      </c>
      <c r="J24" s="3"/>
      <c r="K24" s="3"/>
      <c r="L24" s="3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F4" sqref="A1:AF16384"/>
    </sheetView>
  </sheetViews>
  <sheetFormatPr defaultColWidth="7.00390625" defaultRowHeight="14.25"/>
  <cols>
    <col min="1" max="1" width="11.75390625" style="2" customWidth="1"/>
    <col min="2" max="5" width="3.125" style="3" customWidth="1"/>
    <col min="6" max="11" width="3.125" style="14" customWidth="1"/>
    <col min="12" max="12" width="3.75390625" style="14" customWidth="1"/>
    <col min="13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28" width="3.125" style="14" customWidth="1"/>
    <col min="29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29</v>
      </c>
      <c r="B1" s="6"/>
      <c r="C1" s="6"/>
      <c r="D1" s="6"/>
      <c r="E1" s="6"/>
      <c r="F1" s="15"/>
      <c r="G1" s="6"/>
      <c r="H1" s="6"/>
      <c r="I1" s="6"/>
      <c r="J1" s="6"/>
      <c r="K1" s="6"/>
      <c r="L1" s="6"/>
      <c r="M1" s="15"/>
      <c r="N1" s="6"/>
      <c r="O1" s="6"/>
      <c r="P1" s="6"/>
      <c r="Q1" s="6"/>
      <c r="R1" s="6"/>
      <c r="S1" s="6"/>
      <c r="T1" s="15"/>
      <c r="U1" s="6"/>
      <c r="V1" s="6"/>
      <c r="W1" s="6"/>
      <c r="X1" s="6"/>
      <c r="Y1" s="6"/>
      <c r="Z1" s="6"/>
      <c r="AA1" s="15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15"/>
      <c r="G2" s="6"/>
      <c r="H2" s="6"/>
      <c r="I2" s="6"/>
      <c r="J2" s="6"/>
      <c r="K2" s="6"/>
      <c r="L2" s="6"/>
      <c r="M2" s="15"/>
      <c r="N2" s="6"/>
      <c r="O2" s="6"/>
      <c r="P2" s="6"/>
      <c r="Q2" s="6"/>
      <c r="R2" s="6"/>
      <c r="S2" s="6"/>
      <c r="T2" s="15"/>
      <c r="U2" s="6"/>
      <c r="V2" s="6"/>
      <c r="W2" s="6"/>
      <c r="X2" s="6"/>
      <c r="Y2" s="6"/>
      <c r="Z2" s="6"/>
      <c r="AA2" s="15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15"/>
      <c r="G3" s="6"/>
      <c r="H3" s="6"/>
      <c r="I3" s="6"/>
      <c r="J3" s="6"/>
      <c r="K3" s="6"/>
      <c r="L3" s="6"/>
      <c r="M3" s="15"/>
      <c r="N3" s="6"/>
      <c r="O3" s="6"/>
      <c r="P3" s="6"/>
      <c r="Q3" s="6"/>
      <c r="R3" s="6"/>
      <c r="S3" s="6"/>
      <c r="T3" s="15"/>
      <c r="U3" s="6"/>
      <c r="V3" s="6"/>
      <c r="W3" s="6"/>
      <c r="X3" s="6"/>
      <c r="Y3" s="6"/>
      <c r="Z3" s="6"/>
      <c r="AA3" s="15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3">
        <v>28</v>
      </c>
      <c r="AD4" s="3">
        <v>29</v>
      </c>
      <c r="AE4" s="3">
        <v>30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D4" sqref="A1:AF16384"/>
    </sheetView>
  </sheetViews>
  <sheetFormatPr defaultColWidth="7.00390625" defaultRowHeight="14.25"/>
  <cols>
    <col min="1" max="1" width="11.75390625" style="2" customWidth="1"/>
    <col min="2" max="3" width="3.125" style="3" customWidth="1"/>
    <col min="4" max="11" width="3.125" style="14" customWidth="1"/>
    <col min="12" max="12" width="3.75390625" style="14" customWidth="1"/>
    <col min="13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32" width="3.125" style="14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30</v>
      </c>
      <c r="B1" s="6"/>
      <c r="C1" s="6"/>
      <c r="D1" s="15"/>
      <c r="E1" s="6"/>
      <c r="F1" s="6"/>
      <c r="G1" s="6"/>
      <c r="H1" s="6"/>
      <c r="I1" s="6"/>
      <c r="J1" s="6"/>
      <c r="K1" s="15"/>
      <c r="L1" s="6"/>
      <c r="M1" s="6"/>
      <c r="N1" s="6"/>
      <c r="O1" s="6"/>
      <c r="P1" s="6"/>
      <c r="Q1" s="6"/>
      <c r="R1" s="15"/>
      <c r="S1" s="6"/>
      <c r="T1" s="6"/>
      <c r="U1" s="6"/>
      <c r="V1" s="6"/>
      <c r="W1" s="6"/>
      <c r="X1" s="6"/>
      <c r="Y1" s="15"/>
      <c r="Z1" s="6"/>
      <c r="AA1" s="6"/>
      <c r="AB1" s="6"/>
      <c r="AC1" s="6"/>
      <c r="AD1" s="6"/>
      <c r="AE1" s="6"/>
      <c r="AF1" s="15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15"/>
      <c r="E2" s="6"/>
      <c r="F2" s="6"/>
      <c r="G2" s="6"/>
      <c r="H2" s="6"/>
      <c r="I2" s="6"/>
      <c r="J2" s="6"/>
      <c r="K2" s="15"/>
      <c r="L2" s="6"/>
      <c r="M2" s="6"/>
      <c r="N2" s="6"/>
      <c r="O2" s="6"/>
      <c r="P2" s="6"/>
      <c r="Q2" s="6"/>
      <c r="R2" s="15"/>
      <c r="S2" s="6"/>
      <c r="T2" s="6"/>
      <c r="U2" s="6"/>
      <c r="V2" s="6"/>
      <c r="W2" s="6"/>
      <c r="X2" s="6"/>
      <c r="Y2" s="15"/>
      <c r="Z2" s="6"/>
      <c r="AA2" s="6"/>
      <c r="AB2" s="6"/>
      <c r="AC2" s="6"/>
      <c r="AD2" s="6"/>
      <c r="AE2" s="6"/>
      <c r="AF2" s="15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15"/>
      <c r="E3" s="6"/>
      <c r="F3" s="6"/>
      <c r="G3" s="6"/>
      <c r="H3" s="6"/>
      <c r="I3" s="6"/>
      <c r="J3" s="6"/>
      <c r="K3" s="15"/>
      <c r="L3" s="6"/>
      <c r="M3" s="6"/>
      <c r="N3" s="6"/>
      <c r="O3" s="6"/>
      <c r="P3" s="6"/>
      <c r="Q3" s="6"/>
      <c r="R3" s="15"/>
      <c r="S3" s="6"/>
      <c r="T3" s="6"/>
      <c r="U3" s="6"/>
      <c r="V3" s="6"/>
      <c r="W3" s="6"/>
      <c r="X3" s="6"/>
      <c r="Y3" s="15"/>
      <c r="Z3" s="6"/>
      <c r="AA3" s="6"/>
      <c r="AB3" s="6"/>
      <c r="AC3" s="6"/>
      <c r="AD3" s="6"/>
      <c r="AE3" s="6"/>
      <c r="AF3" s="15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14">
        <v>27</v>
      </c>
      <c r="AC4" s="14">
        <v>28</v>
      </c>
      <c r="AD4" s="14">
        <v>29</v>
      </c>
      <c r="AE4" s="14">
        <v>30</v>
      </c>
      <c r="AF4" s="14">
        <v>31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14">
        <v>1</v>
      </c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14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14"/>
      <c r="E7" s="14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14">
        <v>2</v>
      </c>
      <c r="E8" s="14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14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14">
        <v>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14"/>
      <c r="E11" s="14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14">
        <v>2</v>
      </c>
      <c r="E12" s="14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14">
        <v>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14"/>
      <c r="E15" s="14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14">
        <v>2</v>
      </c>
      <c r="E16" s="14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14">
        <v>1</v>
      </c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14">
        <v>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14"/>
      <c r="E19" s="14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14">
        <v>2</v>
      </c>
      <c r="E20" s="14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14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14">
        <v>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14"/>
      <c r="E23" s="14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14">
        <v>2</v>
      </c>
      <c r="E24" s="14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1">
      <selection activeCell="A5" sqref="A5:IV24"/>
    </sheetView>
  </sheetViews>
  <sheetFormatPr defaultColWidth="7.00390625" defaultRowHeight="14.25"/>
  <cols>
    <col min="1" max="1" width="11.75390625" style="2" customWidth="1"/>
    <col min="2" max="11" width="3.125" style="3" customWidth="1"/>
    <col min="12" max="12" width="3.75390625" style="3" customWidth="1"/>
    <col min="13" max="16" width="3.125" style="3" customWidth="1"/>
    <col min="17" max="17" width="4.25390625" style="3" customWidth="1"/>
    <col min="18" max="18" width="3.125" style="3" customWidth="1"/>
    <col min="19" max="19" width="4.00390625" style="3" customWidth="1"/>
    <col min="20" max="20" width="3.125" style="3" customWidth="1"/>
    <col min="21" max="21" width="3.625" style="3" customWidth="1"/>
    <col min="22" max="24" width="3.125" style="3" customWidth="1"/>
    <col min="25" max="25" width="4.50390625" style="3" customWidth="1"/>
    <col min="26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3">
        <v>1</v>
      </c>
      <c r="F7" s="3">
        <v>1</v>
      </c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3"/>
      <c r="F8" s="3"/>
      <c r="G8" s="3">
        <v>2</v>
      </c>
      <c r="H8" s="3"/>
      <c r="I8" s="3">
        <v>2</v>
      </c>
      <c r="J8" s="3"/>
      <c r="K8" s="3"/>
      <c r="L8" s="3"/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3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3"/>
      <c r="F12" s="3"/>
      <c r="G12" s="3">
        <v>2</v>
      </c>
      <c r="H12" s="3"/>
      <c r="I12" s="3">
        <v>2</v>
      </c>
      <c r="J12" s="3"/>
      <c r="K12" s="3"/>
      <c r="L12" s="3"/>
      <c r="M12" s="3"/>
      <c r="N12" s="3"/>
      <c r="O12" s="3"/>
      <c r="P12" s="3"/>
      <c r="Q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3">
        <v>1</v>
      </c>
      <c r="F15" s="3">
        <v>1</v>
      </c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3"/>
      <c r="F16" s="3"/>
      <c r="G16" s="3">
        <v>2</v>
      </c>
      <c r="H16" s="3"/>
      <c r="I16" s="3">
        <v>2</v>
      </c>
      <c r="J16" s="3"/>
      <c r="K16" s="3"/>
      <c r="L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3">
        <v>1</v>
      </c>
      <c r="F19" s="3">
        <v>1</v>
      </c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3"/>
      <c r="F20" s="3"/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3">
        <v>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3">
        <v>1</v>
      </c>
      <c r="F23" s="3">
        <v>1</v>
      </c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3"/>
      <c r="F24" s="3"/>
      <c r="G24" s="3">
        <v>2</v>
      </c>
      <c r="H24" s="3"/>
      <c r="I24" s="3">
        <v>2</v>
      </c>
      <c r="J24" s="3"/>
      <c r="K24" s="3"/>
      <c r="L24" s="3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P59"/>
  <sheetViews>
    <sheetView zoomScale="70" zoomScaleNormal="70" zoomScaleSheetLayoutView="100" workbookViewId="0" topLeftCell="A2">
      <selection activeCell="E4" sqref="A1:AF16384"/>
    </sheetView>
  </sheetViews>
  <sheetFormatPr defaultColWidth="7.00390625" defaultRowHeight="14.25"/>
  <cols>
    <col min="1" max="1" width="11.75390625" style="2" customWidth="1"/>
    <col min="2" max="4" width="3.125" style="3" customWidth="1"/>
    <col min="5" max="11" width="3.125" style="14" customWidth="1"/>
    <col min="12" max="12" width="3.75390625" style="14" customWidth="1"/>
    <col min="13" max="16" width="3.125" style="14" customWidth="1"/>
    <col min="17" max="17" width="4.25390625" style="14" customWidth="1"/>
    <col min="18" max="18" width="3.125" style="14" customWidth="1"/>
    <col min="19" max="19" width="4.00390625" style="14" customWidth="1"/>
    <col min="20" max="20" width="3.125" style="14" customWidth="1"/>
    <col min="21" max="21" width="3.625" style="14" customWidth="1"/>
    <col min="22" max="24" width="3.125" style="14" customWidth="1"/>
    <col min="25" max="25" width="4.50390625" style="14" customWidth="1"/>
    <col min="26" max="27" width="3.125" style="14" customWidth="1"/>
    <col min="28" max="32" width="3.125" style="3" customWidth="1"/>
    <col min="33" max="34" width="8.125" style="3" customWidth="1"/>
    <col min="35" max="35" width="8.375" style="3" customWidth="1"/>
    <col min="36" max="36" width="9.00390625" style="3" customWidth="1"/>
    <col min="37" max="37" width="7.375" style="3" customWidth="1"/>
    <col min="38" max="38" width="7.875" style="3" customWidth="1"/>
    <col min="39" max="39" width="7.25390625" style="3" customWidth="1"/>
    <col min="40" max="40" width="10.125" style="3" customWidth="1"/>
    <col min="41" max="41" width="7.00390625" style="4" customWidth="1"/>
    <col min="42" max="42" width="22.75390625" style="3" customWidth="1"/>
    <col min="43" max="43" width="21.00390625" style="3" customWidth="1"/>
    <col min="44" max="44" width="22.25390625" style="3" customWidth="1"/>
    <col min="45" max="16384" width="7.00390625" style="3" customWidth="1"/>
  </cols>
  <sheetData>
    <row r="1" spans="1:224" s="1" customFormat="1" ht="14.25" customHeight="1">
      <c r="A1" s="5" t="s">
        <v>32</v>
      </c>
      <c r="B1" s="6"/>
      <c r="C1" s="6"/>
      <c r="D1" s="6"/>
      <c r="E1" s="15"/>
      <c r="F1" s="6"/>
      <c r="G1" s="6"/>
      <c r="H1" s="6"/>
      <c r="I1" s="6"/>
      <c r="J1" s="6"/>
      <c r="K1" s="6"/>
      <c r="L1" s="15"/>
      <c r="M1" s="6"/>
      <c r="N1" s="6"/>
      <c r="O1" s="6"/>
      <c r="P1" s="6"/>
      <c r="Q1" s="6"/>
      <c r="R1" s="6"/>
      <c r="S1" s="15"/>
      <c r="T1" s="6"/>
      <c r="U1" s="6"/>
      <c r="V1" s="6"/>
      <c r="W1" s="6"/>
      <c r="X1" s="6"/>
      <c r="Y1" s="6"/>
      <c r="Z1" s="15"/>
      <c r="AA1" s="6"/>
      <c r="AB1" s="6"/>
      <c r="AC1" s="6"/>
      <c r="AD1" s="6"/>
      <c r="AE1" s="6"/>
      <c r="AF1" s="6"/>
      <c r="AG1" s="3"/>
      <c r="AH1" s="3" t="s">
        <v>1</v>
      </c>
      <c r="AI1" s="3" t="s">
        <v>2</v>
      </c>
      <c r="AJ1" s="3"/>
      <c r="AK1" s="3"/>
      <c r="AL1" s="3" t="s">
        <v>3</v>
      </c>
      <c r="AM1" s="7" t="s">
        <v>4</v>
      </c>
      <c r="AN1" s="3"/>
      <c r="AO1" s="4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s="1" customFormat="1" ht="14.25" customHeight="1">
      <c r="A2" s="5"/>
      <c r="B2" s="6"/>
      <c r="C2" s="6"/>
      <c r="D2" s="6"/>
      <c r="E2" s="15"/>
      <c r="F2" s="6"/>
      <c r="G2" s="6"/>
      <c r="H2" s="6"/>
      <c r="I2" s="6"/>
      <c r="J2" s="6"/>
      <c r="K2" s="6"/>
      <c r="L2" s="15"/>
      <c r="M2" s="6"/>
      <c r="N2" s="6"/>
      <c r="O2" s="6"/>
      <c r="P2" s="6"/>
      <c r="Q2" s="6"/>
      <c r="R2" s="6"/>
      <c r="S2" s="15"/>
      <c r="T2" s="6"/>
      <c r="U2" s="6"/>
      <c r="V2" s="6"/>
      <c r="W2" s="6"/>
      <c r="X2" s="6"/>
      <c r="Y2" s="6"/>
      <c r="Z2" s="15"/>
      <c r="AA2" s="6"/>
      <c r="AB2" s="6"/>
      <c r="AC2" s="6"/>
      <c r="AD2" s="6"/>
      <c r="AE2" s="6"/>
      <c r="AF2" s="6"/>
      <c r="AG2" s="3"/>
      <c r="AH2" s="3" t="s">
        <v>5</v>
      </c>
      <c r="AI2" s="3" t="s">
        <v>6</v>
      </c>
      <c r="AJ2" s="3"/>
      <c r="AK2" s="3"/>
      <c r="AL2" s="3" t="s">
        <v>7</v>
      </c>
      <c r="AM2" s="8"/>
      <c r="AN2" s="3"/>
      <c r="AO2" s="4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s="1" customFormat="1" ht="14.25" customHeight="1">
      <c r="A3" s="5"/>
      <c r="B3" s="6"/>
      <c r="C3" s="6"/>
      <c r="D3" s="6"/>
      <c r="E3" s="15"/>
      <c r="F3" s="6"/>
      <c r="G3" s="6"/>
      <c r="H3" s="6"/>
      <c r="I3" s="6"/>
      <c r="J3" s="6"/>
      <c r="K3" s="6"/>
      <c r="L3" s="15"/>
      <c r="M3" s="6"/>
      <c r="N3" s="6"/>
      <c r="O3" s="6"/>
      <c r="P3" s="6"/>
      <c r="Q3" s="6"/>
      <c r="R3" s="6"/>
      <c r="S3" s="15"/>
      <c r="T3" s="6"/>
      <c r="U3" s="6"/>
      <c r="V3" s="6"/>
      <c r="W3" s="6"/>
      <c r="X3" s="6"/>
      <c r="Y3" s="6"/>
      <c r="Z3" s="15"/>
      <c r="AA3" s="6"/>
      <c r="AB3" s="6"/>
      <c r="AC3" s="6"/>
      <c r="AD3" s="6"/>
      <c r="AE3" s="6"/>
      <c r="AF3" s="6"/>
      <c r="AG3" s="3"/>
      <c r="AH3" s="3" t="s">
        <v>6</v>
      </c>
      <c r="AI3" s="3" t="s">
        <v>8</v>
      </c>
      <c r="AJ3" s="3"/>
      <c r="AK3" s="3"/>
      <c r="AL3" s="3" t="s">
        <v>9</v>
      </c>
      <c r="AM3" s="9"/>
      <c r="AN3" s="3"/>
      <c r="AO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2:44" ht="22.5" customHeight="1">
      <c r="B4" s="3">
        <v>1</v>
      </c>
      <c r="C4" s="3">
        <v>2</v>
      </c>
      <c r="D4" s="3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  <c r="Y4" s="14">
        <v>24</v>
      </c>
      <c r="Z4" s="14">
        <v>25</v>
      </c>
      <c r="AA4" s="14">
        <v>26</v>
      </c>
      <c r="AB4" s="3">
        <v>27</v>
      </c>
      <c r="AC4" s="3">
        <v>28</v>
      </c>
      <c r="AD4" s="3">
        <v>29</v>
      </c>
      <c r="AE4" s="3">
        <v>30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13" t="s">
        <v>18</v>
      </c>
      <c r="AP4" s="3" t="s">
        <v>19</v>
      </c>
      <c r="AQ4" s="3" t="s">
        <v>20</v>
      </c>
      <c r="AR4" s="3" t="s">
        <v>21</v>
      </c>
    </row>
    <row r="5" spans="1:224" s="1" customFormat="1" ht="21" customHeight="1">
      <c r="A5" s="2" t="s">
        <v>22</v>
      </c>
      <c r="B5" s="3">
        <v>1</v>
      </c>
      <c r="C5" s="3">
        <v>1</v>
      </c>
      <c r="D5" s="3">
        <v>1</v>
      </c>
      <c r="E5" s="14">
        <v>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3"/>
      <c r="AC5" s="3"/>
      <c r="AD5" s="3"/>
      <c r="AE5" s="3"/>
      <c r="AF5" s="3"/>
      <c r="AG5" s="3">
        <f>B5+C5+D5+E5+F5+G5+H5+I5+J5+K5+L5+M5+N5+O5+P5+Q5+R5+S5+T5+U5+V5+W5+X5+Y5+Z5+AA5+AB5+AC5+AD5+AE5+AF5</f>
        <v>4</v>
      </c>
      <c r="AH5" s="3"/>
      <c r="AI5" s="3">
        <v>280</v>
      </c>
      <c r="AJ5" s="3">
        <f>AG5*AI5</f>
        <v>1120</v>
      </c>
      <c r="AK5" s="3"/>
      <c r="AL5" s="3"/>
      <c r="AM5" s="3"/>
      <c r="AN5" s="11">
        <f>AJ5+AK5-AL5-AM5+AJ6</f>
        <v>1470</v>
      </c>
      <c r="AO5" s="1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1" customFormat="1" ht="22.5" customHeight="1">
      <c r="A6" s="2" t="s">
        <v>23</v>
      </c>
      <c r="B6" s="3">
        <v>5</v>
      </c>
      <c r="C6" s="3"/>
      <c r="D6" s="3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3"/>
      <c r="AC6" s="3"/>
      <c r="AD6" s="3"/>
      <c r="AE6" s="3"/>
      <c r="AF6" s="3"/>
      <c r="AG6" s="3">
        <f>B6+C6+D6+E6+F6+G6+H6+I6+J6+K6+L6+M6+N6+O6+P6+Q6+R6+S6+T6+U6+V6+W6+X6+Y6+Z6+AA6+AB6+AC6+AD6+AE6+AF6</f>
        <v>10</v>
      </c>
      <c r="AH6" s="3"/>
      <c r="AI6" s="3">
        <v>35</v>
      </c>
      <c r="AJ6" s="3">
        <f>AG6*AI6</f>
        <v>350</v>
      </c>
      <c r="AK6" s="3"/>
      <c r="AL6" s="3"/>
      <c r="AM6" s="3"/>
      <c r="AN6" s="12"/>
      <c r="AO6" s="1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1" customFormat="1" ht="22.5" customHeight="1">
      <c r="A7" s="2" t="s">
        <v>24</v>
      </c>
      <c r="B7" s="3"/>
      <c r="C7" s="3">
        <v>1</v>
      </c>
      <c r="D7" s="3"/>
      <c r="E7" s="14">
        <v>1</v>
      </c>
      <c r="F7" s="14">
        <v>1</v>
      </c>
      <c r="G7" s="14"/>
      <c r="H7" s="14"/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"/>
      <c r="AC7" s="3"/>
      <c r="AD7" s="3"/>
      <c r="AE7" s="3"/>
      <c r="AF7" s="3"/>
      <c r="AG7" s="3">
        <f>B7+C7+D7+E7+F7+G7+H7+I7+J7+K7+L7+M7+N7+O7+P7+Q7+R7+S7+T7+U7+V7+W7+X7+Y7+Z7+AA7+AB7+AC7+AD7+AE7+AF7</f>
        <v>4</v>
      </c>
      <c r="AH7" s="3"/>
      <c r="AI7" s="3">
        <v>280</v>
      </c>
      <c r="AJ7" s="3">
        <f>AG7*AI7</f>
        <v>1120</v>
      </c>
      <c r="AK7" s="3"/>
      <c r="AL7" s="3"/>
      <c r="AM7" s="3"/>
      <c r="AN7" s="11">
        <f>AJ7+AK7-AL7-AM7+AJ8</f>
        <v>1330</v>
      </c>
      <c r="AO7" s="1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1" customFormat="1" ht="22.5" customHeight="1">
      <c r="A8" s="2" t="s">
        <v>23</v>
      </c>
      <c r="B8" s="3"/>
      <c r="C8" s="3"/>
      <c r="D8" s="3">
        <v>2</v>
      </c>
      <c r="E8" s="14"/>
      <c r="F8" s="14"/>
      <c r="G8" s="14">
        <v>2</v>
      </c>
      <c r="H8" s="14"/>
      <c r="I8" s="14">
        <v>2</v>
      </c>
      <c r="J8" s="14"/>
      <c r="K8" s="14"/>
      <c r="L8" s="14"/>
      <c r="M8" s="14"/>
      <c r="N8" s="14"/>
      <c r="O8" s="14"/>
      <c r="P8" s="14"/>
      <c r="Q8" s="14"/>
      <c r="R8" s="16"/>
      <c r="S8" s="14"/>
      <c r="T8" s="14"/>
      <c r="U8" s="14"/>
      <c r="V8" s="14"/>
      <c r="W8" s="14"/>
      <c r="X8" s="14"/>
      <c r="Y8" s="14"/>
      <c r="Z8" s="14"/>
      <c r="AA8" s="14"/>
      <c r="AB8" s="3"/>
      <c r="AC8" s="3"/>
      <c r="AD8" s="3"/>
      <c r="AE8" s="3"/>
      <c r="AF8" s="3"/>
      <c r="AG8" s="3">
        <f>B8+C8+D8+E8+F8+G8+H8+I8+J8+K8+L8+M8+N8+O8+P8+Q8+R8+S8+T8+U8+V8+W8+X8+Y8+Z8+AA8+AB8+AC8+AD8+AE8+AF8</f>
        <v>6</v>
      </c>
      <c r="AH8" s="3"/>
      <c r="AI8" s="3">
        <v>35</v>
      </c>
      <c r="AJ8" s="3">
        <f>AG8*AI8</f>
        <v>210</v>
      </c>
      <c r="AK8" s="3"/>
      <c r="AL8" s="3"/>
      <c r="AM8" s="3"/>
      <c r="AN8" s="12"/>
      <c r="AO8" s="1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1" customFormat="1" ht="21" customHeight="1">
      <c r="A9" s="2" t="s">
        <v>22</v>
      </c>
      <c r="B9" s="3">
        <v>1</v>
      </c>
      <c r="C9" s="3">
        <v>1</v>
      </c>
      <c r="D9" s="3">
        <v>1</v>
      </c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3"/>
      <c r="AC9" s="3"/>
      <c r="AD9" s="3"/>
      <c r="AE9" s="3"/>
      <c r="AF9" s="3"/>
      <c r="AG9" s="3">
        <f aca="true" t="shared" si="0" ref="AG9:AG24">B9+C9+D9+E9+F9+G9+H9+I9+J9+K9+L9+M9+N9+O9+P9+Q9+R9+S9+T9+U9+V9+W9+X9+Y9+Z9+AA9+AB9+AC9+AD9+AE9+AF9</f>
        <v>4</v>
      </c>
      <c r="AH9" s="3"/>
      <c r="AI9" s="3">
        <v>280</v>
      </c>
      <c r="AJ9" s="3">
        <f aca="true" t="shared" si="1" ref="AJ9:AJ24">AG9*AI9</f>
        <v>1120</v>
      </c>
      <c r="AK9" s="3"/>
      <c r="AL9" s="3"/>
      <c r="AM9" s="3"/>
      <c r="AN9" s="11">
        <f>AJ9+AK9-AL9-AM9+AJ10</f>
        <v>1470</v>
      </c>
      <c r="AO9" s="1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1" customFormat="1" ht="22.5" customHeight="1">
      <c r="A10" s="2" t="s">
        <v>23</v>
      </c>
      <c r="B10" s="3">
        <v>5</v>
      </c>
      <c r="C10" s="3"/>
      <c r="D10" s="3">
        <v>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"/>
      <c r="AC10" s="3"/>
      <c r="AD10" s="3"/>
      <c r="AE10" s="3"/>
      <c r="AF10" s="3"/>
      <c r="AG10" s="3">
        <f t="shared" si="0"/>
        <v>10</v>
      </c>
      <c r="AH10" s="3"/>
      <c r="AI10" s="3">
        <v>35</v>
      </c>
      <c r="AJ10" s="3">
        <f t="shared" si="1"/>
        <v>350</v>
      </c>
      <c r="AK10" s="3"/>
      <c r="AL10" s="3"/>
      <c r="AM10" s="3"/>
      <c r="AN10" s="12"/>
      <c r="AO10" s="1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1" customFormat="1" ht="22.5" customHeight="1">
      <c r="A11" s="2" t="s">
        <v>24</v>
      </c>
      <c r="B11" s="3"/>
      <c r="C11" s="3">
        <v>1</v>
      </c>
      <c r="D11" s="3"/>
      <c r="E11" s="14">
        <v>1</v>
      </c>
      <c r="F11" s="14">
        <v>1</v>
      </c>
      <c r="G11" s="14"/>
      <c r="H11" s="14"/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"/>
      <c r="AC11" s="3"/>
      <c r="AD11" s="3"/>
      <c r="AE11" s="3"/>
      <c r="AF11" s="3"/>
      <c r="AG11" s="3">
        <f t="shared" si="0"/>
        <v>4</v>
      </c>
      <c r="AH11" s="3"/>
      <c r="AI11" s="3">
        <v>280</v>
      </c>
      <c r="AJ11" s="3">
        <f t="shared" si="1"/>
        <v>1120</v>
      </c>
      <c r="AK11" s="3"/>
      <c r="AL11" s="3"/>
      <c r="AM11" s="3"/>
      <c r="AN11" s="11">
        <f>AJ11+AK11-AL11-AM11+AJ12</f>
        <v>1330</v>
      </c>
      <c r="AO11" s="1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</row>
    <row r="12" spans="1:224" s="1" customFormat="1" ht="22.5" customHeight="1">
      <c r="A12" s="2" t="s">
        <v>23</v>
      </c>
      <c r="B12" s="3"/>
      <c r="C12" s="3"/>
      <c r="D12" s="3">
        <v>2</v>
      </c>
      <c r="E12" s="14"/>
      <c r="F12" s="14"/>
      <c r="G12" s="14">
        <v>2</v>
      </c>
      <c r="H12" s="14"/>
      <c r="I12" s="14">
        <v>2</v>
      </c>
      <c r="J12" s="14"/>
      <c r="K12" s="14"/>
      <c r="L12" s="14"/>
      <c r="M12" s="14"/>
      <c r="N12" s="14"/>
      <c r="O12" s="14"/>
      <c r="P12" s="14"/>
      <c r="Q12" s="14"/>
      <c r="R12" s="16"/>
      <c r="S12" s="14"/>
      <c r="T12" s="14"/>
      <c r="U12" s="14"/>
      <c r="V12" s="14"/>
      <c r="W12" s="14"/>
      <c r="X12" s="14"/>
      <c r="Y12" s="14"/>
      <c r="Z12" s="14"/>
      <c r="AA12" s="14"/>
      <c r="AB12" s="3"/>
      <c r="AC12" s="3"/>
      <c r="AD12" s="3"/>
      <c r="AE12" s="3"/>
      <c r="AF12" s="3"/>
      <c r="AG12" s="3">
        <f t="shared" si="0"/>
        <v>6</v>
      </c>
      <c r="AH12" s="3"/>
      <c r="AI12" s="3">
        <v>35</v>
      </c>
      <c r="AJ12" s="3">
        <f t="shared" si="1"/>
        <v>210</v>
      </c>
      <c r="AK12" s="3"/>
      <c r="AL12" s="3"/>
      <c r="AM12" s="3"/>
      <c r="AN12" s="12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s="1" customFormat="1" ht="21" customHeight="1">
      <c r="A13" s="2" t="s">
        <v>22</v>
      </c>
      <c r="B13" s="3">
        <v>1</v>
      </c>
      <c r="C13" s="3">
        <v>1</v>
      </c>
      <c r="D13" s="3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"/>
      <c r="AC13" s="3"/>
      <c r="AD13" s="3"/>
      <c r="AE13" s="3"/>
      <c r="AF13" s="3"/>
      <c r="AG13" s="3">
        <f t="shared" si="0"/>
        <v>4</v>
      </c>
      <c r="AH13" s="3"/>
      <c r="AI13" s="3">
        <v>280</v>
      </c>
      <c r="AJ13" s="3">
        <f t="shared" si="1"/>
        <v>1120</v>
      </c>
      <c r="AK13" s="3"/>
      <c r="AL13" s="3"/>
      <c r="AM13" s="3"/>
      <c r="AN13" s="11">
        <f>AJ13+AK13-AL13-AM13+AJ14</f>
        <v>1470</v>
      </c>
      <c r="AO13" s="1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1" customFormat="1" ht="22.5" customHeight="1">
      <c r="A14" s="2" t="s">
        <v>23</v>
      </c>
      <c r="B14" s="3">
        <v>5</v>
      </c>
      <c r="C14" s="3"/>
      <c r="D14" s="3">
        <v>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"/>
      <c r="AC14" s="3"/>
      <c r="AD14" s="3"/>
      <c r="AE14" s="3"/>
      <c r="AF14" s="3"/>
      <c r="AG14" s="3">
        <f t="shared" si="0"/>
        <v>10</v>
      </c>
      <c r="AH14" s="3"/>
      <c r="AI14" s="3">
        <v>35</v>
      </c>
      <c r="AJ14" s="3">
        <f t="shared" si="1"/>
        <v>350</v>
      </c>
      <c r="AK14" s="3"/>
      <c r="AL14" s="3"/>
      <c r="AM14" s="3"/>
      <c r="AN14" s="12"/>
      <c r="AO14" s="1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</row>
    <row r="15" spans="1:224" s="1" customFormat="1" ht="22.5" customHeight="1">
      <c r="A15" s="2" t="s">
        <v>24</v>
      </c>
      <c r="B15" s="3"/>
      <c r="C15" s="3">
        <v>1</v>
      </c>
      <c r="D15" s="3"/>
      <c r="E15" s="14">
        <v>1</v>
      </c>
      <c r="F15" s="14">
        <v>1</v>
      </c>
      <c r="G15" s="14"/>
      <c r="H15" s="14"/>
      <c r="I15" s="14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"/>
      <c r="AC15" s="3"/>
      <c r="AD15" s="3"/>
      <c r="AE15" s="3"/>
      <c r="AF15" s="3"/>
      <c r="AG15" s="3">
        <f t="shared" si="0"/>
        <v>4</v>
      </c>
      <c r="AH15" s="3"/>
      <c r="AI15" s="3">
        <v>280</v>
      </c>
      <c r="AJ15" s="3">
        <f t="shared" si="1"/>
        <v>1120</v>
      </c>
      <c r="AK15" s="3"/>
      <c r="AL15" s="3"/>
      <c r="AM15" s="3"/>
      <c r="AN15" s="11">
        <f>AJ15+AK15-AL15-AM15+AJ16</f>
        <v>1330</v>
      </c>
      <c r="AO15" s="1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24" s="1" customFormat="1" ht="22.5" customHeight="1">
      <c r="A16" s="2" t="s">
        <v>23</v>
      </c>
      <c r="B16" s="3"/>
      <c r="C16" s="3"/>
      <c r="D16" s="3">
        <v>2</v>
      </c>
      <c r="E16" s="14"/>
      <c r="F16" s="14"/>
      <c r="G16" s="14">
        <v>2</v>
      </c>
      <c r="H16" s="14"/>
      <c r="I16" s="14">
        <v>2</v>
      </c>
      <c r="J16" s="14"/>
      <c r="K16" s="14"/>
      <c r="L16" s="14"/>
      <c r="M16" s="14"/>
      <c r="N16" s="14"/>
      <c r="O16" s="14"/>
      <c r="P16" s="14"/>
      <c r="Q16" s="14"/>
      <c r="R16" s="16"/>
      <c r="S16" s="14"/>
      <c r="T16" s="14"/>
      <c r="U16" s="14"/>
      <c r="V16" s="14"/>
      <c r="W16" s="14"/>
      <c r="X16" s="14"/>
      <c r="Y16" s="14"/>
      <c r="Z16" s="14"/>
      <c r="AA16" s="14"/>
      <c r="AB16" s="3"/>
      <c r="AC16" s="3"/>
      <c r="AD16" s="3"/>
      <c r="AE16" s="3"/>
      <c r="AF16" s="3"/>
      <c r="AG16" s="3">
        <f t="shared" si="0"/>
        <v>6</v>
      </c>
      <c r="AH16" s="3"/>
      <c r="AI16" s="3">
        <v>35</v>
      </c>
      <c r="AJ16" s="3">
        <f t="shared" si="1"/>
        <v>210</v>
      </c>
      <c r="AK16" s="3"/>
      <c r="AL16" s="3"/>
      <c r="AM16" s="3"/>
      <c r="AN16" s="12"/>
      <c r="AO16" s="1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</row>
    <row r="17" spans="1:224" s="1" customFormat="1" ht="21" customHeight="1">
      <c r="A17" s="2" t="s">
        <v>22</v>
      </c>
      <c r="B17" s="3">
        <v>1</v>
      </c>
      <c r="C17" s="3">
        <v>1</v>
      </c>
      <c r="D17" s="3">
        <v>1</v>
      </c>
      <c r="E17" s="14">
        <v>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"/>
      <c r="AC17" s="3"/>
      <c r="AD17" s="3"/>
      <c r="AE17" s="3"/>
      <c r="AF17" s="3"/>
      <c r="AG17" s="3">
        <f t="shared" si="0"/>
        <v>4</v>
      </c>
      <c r="AH17" s="3"/>
      <c r="AI17" s="3">
        <v>280</v>
      </c>
      <c r="AJ17" s="3">
        <f t="shared" si="1"/>
        <v>1120</v>
      </c>
      <c r="AK17" s="3"/>
      <c r="AL17" s="3"/>
      <c r="AM17" s="3"/>
      <c r="AN17" s="11">
        <f>AJ17+AK17-AL17-AM17+AJ18</f>
        <v>1470</v>
      </c>
      <c r="AO17" s="1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24" s="1" customFormat="1" ht="22.5" customHeight="1">
      <c r="A18" s="2" t="s">
        <v>23</v>
      </c>
      <c r="B18" s="3">
        <v>5</v>
      </c>
      <c r="C18" s="3"/>
      <c r="D18" s="3">
        <v>5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"/>
      <c r="AC18" s="3"/>
      <c r="AD18" s="3"/>
      <c r="AE18" s="3"/>
      <c r="AF18" s="3"/>
      <c r="AG18" s="3">
        <f t="shared" si="0"/>
        <v>10</v>
      </c>
      <c r="AH18" s="3"/>
      <c r="AI18" s="3">
        <v>35</v>
      </c>
      <c r="AJ18" s="3">
        <f t="shared" si="1"/>
        <v>350</v>
      </c>
      <c r="AK18" s="3"/>
      <c r="AL18" s="3"/>
      <c r="AM18" s="3"/>
      <c r="AN18" s="12"/>
      <c r="AO18" s="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</row>
    <row r="19" spans="1:224" s="1" customFormat="1" ht="22.5" customHeight="1">
      <c r="A19" s="2" t="s">
        <v>24</v>
      </c>
      <c r="B19" s="3"/>
      <c r="C19" s="3">
        <v>1</v>
      </c>
      <c r="D19" s="3"/>
      <c r="E19" s="14">
        <v>1</v>
      </c>
      <c r="F19" s="14">
        <v>1</v>
      </c>
      <c r="G19" s="14"/>
      <c r="H19" s="14"/>
      <c r="I19" s="14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"/>
      <c r="AC19" s="3"/>
      <c r="AD19" s="3"/>
      <c r="AE19" s="3"/>
      <c r="AF19" s="3"/>
      <c r="AG19" s="3">
        <f t="shared" si="0"/>
        <v>4</v>
      </c>
      <c r="AH19" s="3"/>
      <c r="AI19" s="3">
        <v>280</v>
      </c>
      <c r="AJ19" s="3">
        <f t="shared" si="1"/>
        <v>1120</v>
      </c>
      <c r="AK19" s="3"/>
      <c r="AL19" s="3"/>
      <c r="AM19" s="3"/>
      <c r="AN19" s="11">
        <f>AJ19+AK19-AL19-AM19+AJ20</f>
        <v>1330</v>
      </c>
      <c r="AO19" s="1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</row>
    <row r="20" spans="1:224" s="1" customFormat="1" ht="22.5" customHeight="1">
      <c r="A20" s="2" t="s">
        <v>23</v>
      </c>
      <c r="B20" s="3"/>
      <c r="C20" s="3"/>
      <c r="D20" s="3">
        <v>2</v>
      </c>
      <c r="E20" s="14"/>
      <c r="F20" s="14"/>
      <c r="G20" s="14">
        <v>2</v>
      </c>
      <c r="H20" s="14"/>
      <c r="I20" s="14">
        <v>2</v>
      </c>
      <c r="J20" s="14"/>
      <c r="K20" s="14"/>
      <c r="L20" s="14"/>
      <c r="M20" s="14"/>
      <c r="N20" s="14"/>
      <c r="O20" s="14"/>
      <c r="P20" s="14"/>
      <c r="Q20" s="14"/>
      <c r="R20" s="16"/>
      <c r="S20" s="14"/>
      <c r="T20" s="14"/>
      <c r="U20" s="14"/>
      <c r="V20" s="14"/>
      <c r="W20" s="14"/>
      <c r="X20" s="14"/>
      <c r="Y20" s="14"/>
      <c r="Z20" s="14"/>
      <c r="AA20" s="14"/>
      <c r="AB20" s="3"/>
      <c r="AC20" s="3"/>
      <c r="AD20" s="3"/>
      <c r="AE20" s="3"/>
      <c r="AF20" s="3"/>
      <c r="AG20" s="3">
        <f t="shared" si="0"/>
        <v>6</v>
      </c>
      <c r="AH20" s="3"/>
      <c r="AI20" s="3">
        <v>35</v>
      </c>
      <c r="AJ20" s="3">
        <f t="shared" si="1"/>
        <v>210</v>
      </c>
      <c r="AK20" s="3"/>
      <c r="AL20" s="3"/>
      <c r="AM20" s="3"/>
      <c r="AN20" s="12"/>
      <c r="AO20" s="1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</row>
    <row r="21" spans="1:224" s="1" customFormat="1" ht="21" customHeight="1">
      <c r="A21" s="2" t="s">
        <v>22</v>
      </c>
      <c r="B21" s="3">
        <v>1</v>
      </c>
      <c r="C21" s="3">
        <v>1</v>
      </c>
      <c r="D21" s="3">
        <v>1</v>
      </c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"/>
      <c r="AC21" s="3"/>
      <c r="AD21" s="3"/>
      <c r="AE21" s="3"/>
      <c r="AF21" s="3"/>
      <c r="AG21" s="3">
        <f t="shared" si="0"/>
        <v>4</v>
      </c>
      <c r="AH21" s="3"/>
      <c r="AI21" s="3">
        <v>280</v>
      </c>
      <c r="AJ21" s="3">
        <f t="shared" si="1"/>
        <v>1120</v>
      </c>
      <c r="AK21" s="3"/>
      <c r="AL21" s="3"/>
      <c r="AM21" s="3"/>
      <c r="AN21" s="11">
        <f>AJ21+AK21-AL21-AM21+AJ22</f>
        <v>1470</v>
      </c>
      <c r="AO21" s="1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</row>
    <row r="22" spans="1:224" s="1" customFormat="1" ht="22.5" customHeight="1">
      <c r="A22" s="2" t="s">
        <v>23</v>
      </c>
      <c r="B22" s="3">
        <v>5</v>
      </c>
      <c r="C22" s="3"/>
      <c r="D22" s="3">
        <v>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"/>
      <c r="AC22" s="3"/>
      <c r="AD22" s="3"/>
      <c r="AE22" s="3"/>
      <c r="AF22" s="3"/>
      <c r="AG22" s="3">
        <f t="shared" si="0"/>
        <v>10</v>
      </c>
      <c r="AH22" s="3"/>
      <c r="AI22" s="3">
        <v>35</v>
      </c>
      <c r="AJ22" s="3">
        <f t="shared" si="1"/>
        <v>350</v>
      </c>
      <c r="AK22" s="3"/>
      <c r="AL22" s="3"/>
      <c r="AM22" s="3"/>
      <c r="AN22" s="12"/>
      <c r="AO22" s="1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</row>
    <row r="23" spans="1:224" s="1" customFormat="1" ht="22.5" customHeight="1">
      <c r="A23" s="2" t="s">
        <v>24</v>
      </c>
      <c r="B23" s="3"/>
      <c r="C23" s="3">
        <v>1</v>
      </c>
      <c r="D23" s="3"/>
      <c r="E23" s="14">
        <v>1</v>
      </c>
      <c r="F23" s="14">
        <v>1</v>
      </c>
      <c r="G23" s="14"/>
      <c r="H23" s="14"/>
      <c r="I23" s="14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"/>
      <c r="AC23" s="3"/>
      <c r="AD23" s="3"/>
      <c r="AE23" s="3"/>
      <c r="AF23" s="3"/>
      <c r="AG23" s="3">
        <f t="shared" si="0"/>
        <v>4</v>
      </c>
      <c r="AH23" s="3"/>
      <c r="AI23" s="3">
        <v>280</v>
      </c>
      <c r="AJ23" s="3">
        <f t="shared" si="1"/>
        <v>1120</v>
      </c>
      <c r="AK23" s="3"/>
      <c r="AL23" s="3"/>
      <c r="AM23" s="3"/>
      <c r="AN23" s="11">
        <f>AJ23+AK23-AL23-AM23+AJ24</f>
        <v>1330</v>
      </c>
      <c r="AO23" s="1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</row>
    <row r="24" spans="1:224" s="1" customFormat="1" ht="22.5" customHeight="1">
      <c r="A24" s="2" t="s">
        <v>23</v>
      </c>
      <c r="B24" s="3"/>
      <c r="C24" s="3"/>
      <c r="D24" s="3">
        <v>2</v>
      </c>
      <c r="E24" s="14"/>
      <c r="F24" s="14"/>
      <c r="G24" s="14">
        <v>2</v>
      </c>
      <c r="H24" s="14"/>
      <c r="I24" s="14">
        <v>2</v>
      </c>
      <c r="J24" s="14"/>
      <c r="K24" s="14"/>
      <c r="L24" s="14"/>
      <c r="M24" s="14"/>
      <c r="N24" s="14"/>
      <c r="O24" s="14"/>
      <c r="P24" s="14"/>
      <c r="Q24" s="14"/>
      <c r="R24" s="16"/>
      <c r="S24" s="14"/>
      <c r="T24" s="14"/>
      <c r="U24" s="14"/>
      <c r="V24" s="14"/>
      <c r="W24" s="14"/>
      <c r="X24" s="14"/>
      <c r="Y24" s="14"/>
      <c r="Z24" s="14"/>
      <c r="AA24" s="14"/>
      <c r="AB24" s="3"/>
      <c r="AC24" s="3"/>
      <c r="AD24" s="3"/>
      <c r="AE24" s="3"/>
      <c r="AF24" s="3"/>
      <c r="AG24" s="3">
        <f t="shared" si="0"/>
        <v>6</v>
      </c>
      <c r="AH24" s="3"/>
      <c r="AI24" s="3">
        <v>35</v>
      </c>
      <c r="AJ24" s="3">
        <f t="shared" si="1"/>
        <v>210</v>
      </c>
      <c r="AK24" s="3"/>
      <c r="AL24" s="3"/>
      <c r="AM24" s="3"/>
      <c r="AN24" s="12"/>
      <c r="AO24" s="1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</row>
    <row r="25" spans="1:224" s="1" customFormat="1" ht="22.5" customHeight="1">
      <c r="A25" s="2"/>
      <c r="B25" s="3"/>
      <c r="C25" s="3"/>
      <c r="D25" s="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4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s="1" customFormat="1" ht="22.5" customHeight="1">
      <c r="A26" s="2"/>
      <c r="B26" s="3"/>
      <c r="C26" s="3"/>
      <c r="D26" s="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4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s="1" customFormat="1" ht="22.5" customHeight="1">
      <c r="A27" s="2"/>
      <c r="B27" s="3"/>
      <c r="C27" s="3"/>
      <c r="D27" s="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4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s="1" customFormat="1" ht="22.5" customHeight="1">
      <c r="A28" s="2"/>
      <c r="B28" s="3"/>
      <c r="C28" s="3"/>
      <c r="D28" s="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s="1" customFormat="1" ht="22.5" customHeight="1">
      <c r="A29" s="2"/>
      <c r="B29" s="3"/>
      <c r="C29" s="3"/>
      <c r="D29" s="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s="1" customFormat="1" ht="22.5" customHeight="1">
      <c r="A30" s="2"/>
      <c r="B30" s="3"/>
      <c r="C30" s="3"/>
      <c r="D30" s="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s="1" customFormat="1" ht="22.5" customHeight="1">
      <c r="A31" s="2"/>
      <c r="B31" s="3"/>
      <c r="C31" s="3"/>
      <c r="D31" s="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s="1" customFormat="1" ht="22.5" customHeight="1">
      <c r="A32" s="2"/>
      <c r="B32" s="3"/>
      <c r="C32" s="3"/>
      <c r="D32" s="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s="1" customFormat="1" ht="22.5" customHeight="1">
      <c r="A33" s="2"/>
      <c r="B33" s="3"/>
      <c r="C33" s="3"/>
      <c r="D33" s="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s="1" customFormat="1" ht="22.5" customHeight="1">
      <c r="A34" s="2"/>
      <c r="B34" s="3"/>
      <c r="C34" s="3"/>
      <c r="D34" s="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s="1" customFormat="1" ht="22.5" customHeight="1">
      <c r="A35" s="2"/>
      <c r="B35" s="3"/>
      <c r="C35" s="3"/>
      <c r="D35" s="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s="1" customFormat="1" ht="22.5" customHeight="1">
      <c r="A36" s="2"/>
      <c r="B36" s="3"/>
      <c r="C36" s="3"/>
      <c r="D36" s="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s="1" customFormat="1" ht="22.5" customHeight="1">
      <c r="A37" s="2"/>
      <c r="B37" s="3"/>
      <c r="C37" s="3"/>
      <c r="D37" s="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4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s="1" customFormat="1" ht="22.5" customHeight="1">
      <c r="A38" s="2"/>
      <c r="B38" s="3"/>
      <c r="C38" s="3"/>
      <c r="D38" s="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4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s="1" customFormat="1" ht="22.5" customHeight="1">
      <c r="A39" s="2"/>
      <c r="B39" s="3"/>
      <c r="C39" s="3"/>
      <c r="D39" s="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4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s="1" customFormat="1" ht="22.5" customHeight="1">
      <c r="A40" s="2"/>
      <c r="B40" s="3"/>
      <c r="C40" s="3"/>
      <c r="D40" s="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4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s="1" customFormat="1" ht="22.5" customHeight="1">
      <c r="A41" s="2"/>
      <c r="B41" s="3"/>
      <c r="C41" s="3"/>
      <c r="D41" s="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4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" customFormat="1" ht="22.5" customHeight="1">
      <c r="A42" s="2"/>
      <c r="B42" s="3"/>
      <c r="C42" s="3"/>
      <c r="D42" s="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4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</row>
    <row r="43" spans="1:224" s="1" customFormat="1" ht="22.5" customHeight="1">
      <c r="A43" s="2"/>
      <c r="B43" s="3"/>
      <c r="C43" s="3"/>
      <c r="D43" s="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4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</row>
    <row r="44" spans="1:224" s="1" customFormat="1" ht="22.5" customHeight="1">
      <c r="A44" s="2"/>
      <c r="B44" s="3"/>
      <c r="C44" s="3"/>
      <c r="D44" s="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</row>
    <row r="45" spans="1:224" s="1" customFormat="1" ht="22.5" customHeight="1">
      <c r="A45" s="2"/>
      <c r="B45" s="3"/>
      <c r="C45" s="3"/>
      <c r="D45" s="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</row>
    <row r="46" spans="1:224" s="1" customFormat="1" ht="22.5" customHeight="1">
      <c r="A46" s="2"/>
      <c r="B46" s="3"/>
      <c r="C46" s="3"/>
      <c r="D46" s="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4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</row>
    <row r="47" spans="1:224" s="1" customFormat="1" ht="22.5" customHeight="1">
      <c r="A47" s="2"/>
      <c r="B47" s="3"/>
      <c r="C47" s="3"/>
      <c r="D47" s="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4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</row>
    <row r="48" spans="1:224" s="1" customFormat="1" ht="22.5" customHeight="1">
      <c r="A48" s="2"/>
      <c r="B48" s="3"/>
      <c r="C48" s="3"/>
      <c r="D48" s="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4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</row>
    <row r="49" spans="1:224" s="1" customFormat="1" ht="22.5" customHeight="1">
      <c r="A49" s="2"/>
      <c r="B49" s="3"/>
      <c r="C49" s="3"/>
      <c r="D49" s="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4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</row>
    <row r="50" spans="1:224" s="1" customFormat="1" ht="22.5" customHeight="1">
      <c r="A50" s="2"/>
      <c r="B50" s="3"/>
      <c r="C50" s="3"/>
      <c r="D50" s="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4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</row>
    <row r="51" spans="1:224" s="1" customFormat="1" ht="22.5" customHeight="1">
      <c r="A51" s="2"/>
      <c r="B51" s="3"/>
      <c r="C51" s="3"/>
      <c r="D51" s="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4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</row>
    <row r="52" spans="1:224" s="1" customFormat="1" ht="22.5" customHeight="1">
      <c r="A52" s="2"/>
      <c r="B52" s="3"/>
      <c r="C52" s="3"/>
      <c r="D52" s="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4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</row>
    <row r="53" spans="1:224" s="1" customFormat="1" ht="22.5" customHeight="1">
      <c r="A53" s="2"/>
      <c r="B53" s="3"/>
      <c r="C53" s="3"/>
      <c r="D53" s="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4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</row>
    <row r="54" spans="1:224" s="1" customFormat="1" ht="22.5" customHeight="1">
      <c r="A54" s="2"/>
      <c r="B54" s="3"/>
      <c r="C54" s="3"/>
      <c r="D54" s="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</row>
    <row r="55" spans="1:224" s="1" customFormat="1" ht="22.5" customHeight="1">
      <c r="A55" s="2"/>
      <c r="B55" s="3"/>
      <c r="C55" s="3"/>
      <c r="D55" s="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4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</row>
    <row r="56" spans="1:224" s="1" customFormat="1" ht="22.5" customHeight="1">
      <c r="A56" s="2"/>
      <c r="B56" s="3"/>
      <c r="C56" s="3"/>
      <c r="D56" s="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4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</row>
    <row r="57" spans="1:224" s="1" customFormat="1" ht="22.5" customHeight="1">
      <c r="A57" s="2"/>
      <c r="B57" s="3"/>
      <c r="C57" s="3"/>
      <c r="D57" s="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4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</row>
    <row r="58" spans="1:224" s="1" customFormat="1" ht="22.5" customHeight="1">
      <c r="A58" s="2"/>
      <c r="B58" s="3"/>
      <c r="C58" s="3"/>
      <c r="D58" s="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4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</row>
    <row r="59" spans="1:224" s="1" customFormat="1" ht="22.5" customHeight="1">
      <c r="A59" s="2"/>
      <c r="B59" s="3"/>
      <c r="C59" s="3"/>
      <c r="D59" s="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4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</row>
  </sheetData>
  <sheetProtection/>
  <mergeCells count="12">
    <mergeCell ref="AM1:AM3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1:AF3"/>
  </mergeCells>
  <printOptions/>
  <pageMargins left="0.75" right="0.75" top="1" bottom="1" header="0.51" footer="0.51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>mayn</cp:lastModifiedBy>
  <dcterms:created xsi:type="dcterms:W3CDTF">2015-12-28T02:26:31Z</dcterms:created>
  <dcterms:modified xsi:type="dcterms:W3CDTF">2020-06-04T03:04:12Z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