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390" windowWidth="10800" windowHeight="7545" activeTab="1"/>
  </bookViews>
  <sheets>
    <sheet name="企业员工年假表" sheetId="1" r:id="rId1"/>
    <sheet name="企业员工月考勤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<sst xmlns="http://schemas.openxmlformats.org/spreadsheetml/2006/main" count="78" uniqueCount="52">
  <si>
    <t>企 业 员 工 年 假 表</t>
  </si>
  <si>
    <t>序号</t>
  </si>
  <si>
    <t>员工姓名</t>
  </si>
  <si>
    <t>性别</t>
  </si>
  <si>
    <t>部门</t>
  </si>
  <si>
    <t>入司日期</t>
  </si>
  <si>
    <t>工龄</t>
  </si>
  <si>
    <t>年假天数</t>
  </si>
  <si>
    <t>丁丽</t>
  </si>
  <si>
    <t>苏锐</t>
  </si>
  <si>
    <t>郝莉莉</t>
  </si>
  <si>
    <t>王浩</t>
  </si>
  <si>
    <t>苏户</t>
  </si>
  <si>
    <t>李宏</t>
  </si>
  <si>
    <t>王强</t>
  </si>
  <si>
    <t>李菊</t>
  </si>
  <si>
    <t>高飞</t>
  </si>
  <si>
    <t>武凯</t>
  </si>
  <si>
    <t>钟瑜</t>
  </si>
  <si>
    <t>刘韵</t>
  </si>
  <si>
    <t>张园</t>
  </si>
  <si>
    <t>王晓</t>
  </si>
  <si>
    <t>李辉</t>
  </si>
  <si>
    <t>郑航</t>
  </si>
  <si>
    <t>韩雨</t>
  </si>
  <si>
    <t>赵达</t>
  </si>
  <si>
    <t>男</t>
  </si>
  <si>
    <t>女</t>
  </si>
  <si>
    <t>市场部</t>
  </si>
  <si>
    <t>行政部</t>
  </si>
  <si>
    <t>策划部</t>
  </si>
  <si>
    <t>办公室</t>
  </si>
  <si>
    <t>运营部</t>
  </si>
  <si>
    <t>企划部</t>
  </si>
  <si>
    <t>市场部</t>
  </si>
  <si>
    <t>客服部</t>
  </si>
  <si>
    <t>企   业   员   工   月   考   勤   表</t>
  </si>
  <si>
    <t>序号</t>
  </si>
  <si>
    <t>员工姓名</t>
  </si>
  <si>
    <t>性别</t>
  </si>
  <si>
    <t>部门</t>
  </si>
  <si>
    <t>月工资</t>
  </si>
  <si>
    <t>出勤天数</t>
  </si>
  <si>
    <t>请假日期</t>
  </si>
  <si>
    <t>请假天数</t>
  </si>
  <si>
    <t>请假种类</t>
  </si>
  <si>
    <t>是否为公假或年假</t>
  </si>
  <si>
    <t>应扣工资</t>
  </si>
  <si>
    <t>假别：事假☆、病假△、婚假□、丧假※、孕假＊、年假⊙、公假○、其他＃</t>
  </si>
  <si>
    <t>备注：每请假1小时为0.1天；等于或超过8小时为请假1天；迟到半小时以内的算事假1小时；半小时以上的算事假半天。</t>
  </si>
  <si>
    <t>此考勤表每月月底上报财务部</t>
  </si>
  <si>
    <t>月份：                     本月实际应出勤天数：                         上报时间：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</si>
</sst>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;@"/>
    <numFmt numFmtId="177" formatCode="0000"/>
    <numFmt numFmtId="178" formatCode="yyyy/m/d;@"/>
  </numFmts>
  <fonts count="6">
    <font>
      <sz val="12"/>
      <name val="宋体"/>
      <family val="0"/>
    </font>
    <font>
      <sz val="18"/>
      <color indexed="10"/>
      <name val="隶书"/>
      <family val="3"/>
    </font>
    <font>
      <sz val="9"/>
      <name val="宋体"/>
      <family val="0"/>
    </font>
    <font>
      <sz val="13"/>
      <name val="隶书"/>
      <family val="3"/>
    </font>
    <font>
      <sz val="20"/>
      <color indexed="10"/>
      <name val="隶书"/>
      <family val="3"/>
    </font>
    <font>
      <sz val="12"/>
      <name val="隶书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8" fontId="3" fillId="2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177" fontId="3" fillId="2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3" borderId="1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209550</xdr:rowOff>
    </xdr:from>
    <xdr:to>
      <xdr:col>3</xdr:col>
      <xdr:colOff>171450</xdr:colOff>
      <xdr:row>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38150" y="5334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666750</xdr:colOff>
      <xdr:row>1</xdr:row>
      <xdr:rowOff>209550</xdr:rowOff>
    </xdr:from>
    <xdr:to>
      <xdr:col>7</xdr:col>
      <xdr:colOff>790575</xdr:colOff>
      <xdr:row>1</xdr:row>
      <xdr:rowOff>209550</xdr:rowOff>
    </xdr:to>
    <xdr:sp>
      <xdr:nvSpPr>
        <xdr:cNvPr id="2" name="Line 2"/>
        <xdr:cNvSpPr>
          <a:spLocks/>
        </xdr:cNvSpPr>
      </xdr:nvSpPr>
      <xdr:spPr>
        <a:xfrm>
          <a:off x="3562350" y="5334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666750</xdr:colOff>
      <xdr:row>1</xdr:row>
      <xdr:rowOff>209550</xdr:rowOff>
    </xdr:from>
    <xdr:to>
      <xdr:col>10</xdr:col>
      <xdr:colOff>762000</xdr:colOff>
      <xdr:row>1</xdr:row>
      <xdr:rowOff>209550</xdr:rowOff>
    </xdr:to>
    <xdr:sp>
      <xdr:nvSpPr>
        <xdr:cNvPr id="3" name="Line 3"/>
        <xdr:cNvSpPr>
          <a:spLocks/>
        </xdr:cNvSpPr>
      </xdr:nvSpPr>
      <xdr:spPr>
        <a:xfrm>
          <a:off x="6210300" y="5334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workbookViewId="0" topLeftCell="A1">
      <pane xSplit="1" ySplit="3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1" sqref="H21"/>
    </sheetView>
  </sheetViews>
  <sheetFormatPr defaultColWidth="9.00390625" defaultRowHeight="14.25"/>
  <cols>
    <col min="1" max="1" width="2.625" style="0" customWidth="1"/>
    <col min="6" max="6" width="13.25390625" style="0" bestFit="1" customWidth="1"/>
    <col min="7" max="7" width="17.00390625" style="15" bestFit="1" customWidth="1"/>
    <col min="8" max="8" width="10.75390625" style="0" bestFit="1" customWidth="1"/>
  </cols>
  <sheetData>
    <row r="1" ht="13.5" customHeight="1"/>
    <row r="2" spans="2:8" ht="23.25" thickBot="1">
      <c r="B2" s="20" t="s">
        <v>0</v>
      </c>
      <c r="C2" s="20"/>
      <c r="D2" s="20"/>
      <c r="E2" s="20"/>
      <c r="F2" s="20"/>
      <c r="G2" s="20"/>
      <c r="H2" s="20"/>
    </row>
    <row r="3" spans="2:8" ht="15.75" thickTop="1">
      <c r="B3" s="1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4" t="s">
        <v>6</v>
      </c>
      <c r="H3" s="5" t="s">
        <v>7</v>
      </c>
    </row>
    <row r="4" spans="2:8" ht="15">
      <c r="B4" s="6">
        <v>1</v>
      </c>
      <c r="C4" s="7" t="s">
        <v>14</v>
      </c>
      <c r="D4" s="7" t="s">
        <v>26</v>
      </c>
      <c r="E4" s="7" t="s">
        <v>28</v>
      </c>
      <c r="F4" s="8">
        <v>38353</v>
      </c>
      <c r="G4" s="9">
        <f ca="1">YEAR(TODAY()-F4)-1900</f>
        <v>0</v>
      </c>
      <c r="H4" s="10">
        <f>IF(G4&gt;=1,IF((G4&lt;=2),10,10+(G4-1)),0)</f>
        <v>0</v>
      </c>
    </row>
    <row r="5" spans="2:8" ht="15">
      <c r="B5" s="6">
        <v>2</v>
      </c>
      <c r="C5" s="7" t="s">
        <v>15</v>
      </c>
      <c r="D5" s="7" t="s">
        <v>27</v>
      </c>
      <c r="E5" s="7" t="s">
        <v>29</v>
      </c>
      <c r="F5" s="8">
        <v>38114</v>
      </c>
      <c r="G5" s="9">
        <f ca="1">YEAR(TODAY()-F5)-1900</f>
        <v>1</v>
      </c>
      <c r="H5" s="10">
        <f aca="true" t="shared" si="0" ref="H5:H20">IF(G5&gt;=1,IF((G5&lt;=2),10,10+(G5-1)),0)</f>
        <v>10</v>
      </c>
    </row>
    <row r="6" spans="2:8" ht="15">
      <c r="B6" s="6">
        <v>3</v>
      </c>
      <c r="C6" s="7" t="s">
        <v>16</v>
      </c>
      <c r="D6" s="7" t="s">
        <v>26</v>
      </c>
      <c r="E6" s="7" t="s">
        <v>30</v>
      </c>
      <c r="F6" s="8">
        <v>37825</v>
      </c>
      <c r="G6" s="9">
        <f aca="true" ca="1" t="shared" si="1" ref="G6:G21">YEAR(TODAY()-F6)-1900</f>
        <v>2</v>
      </c>
      <c r="H6" s="10">
        <f t="shared" si="0"/>
        <v>10</v>
      </c>
    </row>
    <row r="7" spans="2:8" ht="15">
      <c r="B7" s="6">
        <v>4</v>
      </c>
      <c r="C7" s="7" t="s">
        <v>8</v>
      </c>
      <c r="D7" s="7" t="s">
        <v>27</v>
      </c>
      <c r="E7" s="7" t="s">
        <v>31</v>
      </c>
      <c r="F7" s="8">
        <v>38152</v>
      </c>
      <c r="G7" s="9">
        <f ca="1" t="shared" si="1"/>
        <v>1</v>
      </c>
      <c r="H7" s="10">
        <f t="shared" si="0"/>
        <v>10</v>
      </c>
    </row>
    <row r="8" spans="2:8" ht="15">
      <c r="B8" s="6">
        <v>5</v>
      </c>
      <c r="C8" s="7" t="s">
        <v>9</v>
      </c>
      <c r="D8" s="7" t="s">
        <v>26</v>
      </c>
      <c r="E8" s="7" t="s">
        <v>32</v>
      </c>
      <c r="F8" s="8">
        <v>36220</v>
      </c>
      <c r="G8" s="9">
        <f ca="1" t="shared" si="1"/>
        <v>6</v>
      </c>
      <c r="H8" s="10">
        <f t="shared" si="0"/>
        <v>15</v>
      </c>
    </row>
    <row r="9" spans="2:8" ht="15">
      <c r="B9" s="6">
        <v>6</v>
      </c>
      <c r="C9" s="7" t="s">
        <v>17</v>
      </c>
      <c r="D9" s="7" t="s">
        <v>26</v>
      </c>
      <c r="E9" s="7" t="s">
        <v>33</v>
      </c>
      <c r="F9" s="8">
        <v>37419</v>
      </c>
      <c r="G9" s="9">
        <f ca="1" t="shared" si="1"/>
        <v>3</v>
      </c>
      <c r="H9" s="10">
        <f t="shared" si="0"/>
        <v>12</v>
      </c>
    </row>
    <row r="10" spans="2:8" ht="15">
      <c r="B10" s="6">
        <v>7</v>
      </c>
      <c r="C10" s="7" t="s">
        <v>18</v>
      </c>
      <c r="D10" s="7" t="s">
        <v>26</v>
      </c>
      <c r="E10" s="7" t="s">
        <v>34</v>
      </c>
      <c r="F10" s="8">
        <v>37777</v>
      </c>
      <c r="G10" s="9">
        <f ca="1" t="shared" si="1"/>
        <v>2</v>
      </c>
      <c r="H10" s="10">
        <f t="shared" si="0"/>
        <v>10</v>
      </c>
    </row>
    <row r="11" spans="2:8" ht="15">
      <c r="B11" s="6">
        <v>8</v>
      </c>
      <c r="C11" s="7" t="s">
        <v>19</v>
      </c>
      <c r="D11" s="7" t="s">
        <v>27</v>
      </c>
      <c r="E11" s="7" t="s">
        <v>29</v>
      </c>
      <c r="F11" s="8">
        <v>37874</v>
      </c>
      <c r="G11" s="9">
        <f ca="1" t="shared" si="1"/>
        <v>2</v>
      </c>
      <c r="H11" s="10">
        <f t="shared" si="0"/>
        <v>10</v>
      </c>
    </row>
    <row r="12" spans="2:8" ht="15">
      <c r="B12" s="6">
        <v>9</v>
      </c>
      <c r="C12" s="7" t="s">
        <v>20</v>
      </c>
      <c r="D12" s="7" t="s">
        <v>27</v>
      </c>
      <c r="E12" s="7" t="s">
        <v>35</v>
      </c>
      <c r="F12" s="8">
        <v>38337</v>
      </c>
      <c r="G12" s="9">
        <f ca="1" t="shared" si="1"/>
        <v>0</v>
      </c>
      <c r="H12" s="10">
        <f t="shared" si="0"/>
        <v>0</v>
      </c>
    </row>
    <row r="13" spans="2:8" ht="15">
      <c r="B13" s="6">
        <v>10</v>
      </c>
      <c r="C13" s="7" t="s">
        <v>21</v>
      </c>
      <c r="D13" s="7" t="s">
        <v>26</v>
      </c>
      <c r="E13" s="7" t="s">
        <v>34</v>
      </c>
      <c r="F13" s="8">
        <v>38066</v>
      </c>
      <c r="G13" s="9">
        <f ca="1" t="shared" si="1"/>
        <v>1</v>
      </c>
      <c r="H13" s="10">
        <f t="shared" si="0"/>
        <v>10</v>
      </c>
    </row>
    <row r="14" spans="2:8" ht="15">
      <c r="B14" s="6">
        <v>11</v>
      </c>
      <c r="C14" s="7" t="s">
        <v>22</v>
      </c>
      <c r="D14" s="7" t="s">
        <v>26</v>
      </c>
      <c r="E14" s="7" t="s">
        <v>30</v>
      </c>
      <c r="F14" s="8">
        <v>38225</v>
      </c>
      <c r="G14" s="9">
        <f ca="1" t="shared" si="1"/>
        <v>1</v>
      </c>
      <c r="H14" s="10">
        <f t="shared" si="0"/>
        <v>10</v>
      </c>
    </row>
    <row r="15" spans="2:8" ht="15">
      <c r="B15" s="6">
        <v>12</v>
      </c>
      <c r="C15" s="7" t="s">
        <v>23</v>
      </c>
      <c r="D15" s="7" t="s">
        <v>26</v>
      </c>
      <c r="E15" s="7" t="s">
        <v>35</v>
      </c>
      <c r="F15" s="8">
        <v>37076</v>
      </c>
      <c r="G15" s="9">
        <f ca="1" t="shared" si="1"/>
        <v>4</v>
      </c>
      <c r="H15" s="10">
        <f t="shared" si="0"/>
        <v>13</v>
      </c>
    </row>
    <row r="16" spans="2:8" ht="15">
      <c r="B16" s="6">
        <v>13</v>
      </c>
      <c r="C16" s="7" t="s">
        <v>10</v>
      </c>
      <c r="D16" s="7" t="s">
        <v>27</v>
      </c>
      <c r="E16" s="7" t="s">
        <v>34</v>
      </c>
      <c r="F16" s="8">
        <v>38579</v>
      </c>
      <c r="G16" s="9">
        <f ca="1" t="shared" si="1"/>
        <v>0</v>
      </c>
      <c r="H16" s="10">
        <f t="shared" si="0"/>
        <v>0</v>
      </c>
    </row>
    <row r="17" spans="2:8" ht="15">
      <c r="B17" s="6">
        <v>14</v>
      </c>
      <c r="C17" s="7" t="s">
        <v>11</v>
      </c>
      <c r="D17" s="7" t="s">
        <v>26</v>
      </c>
      <c r="E17" s="7" t="s">
        <v>34</v>
      </c>
      <c r="F17" s="8">
        <v>37868</v>
      </c>
      <c r="G17" s="9">
        <f ca="1" t="shared" si="1"/>
        <v>2</v>
      </c>
      <c r="H17" s="10">
        <f t="shared" si="0"/>
        <v>10</v>
      </c>
    </row>
    <row r="18" spans="2:8" ht="15">
      <c r="B18" s="6">
        <v>15</v>
      </c>
      <c r="C18" s="7" t="s">
        <v>12</v>
      </c>
      <c r="D18" s="7" t="s">
        <v>26</v>
      </c>
      <c r="E18" s="7" t="s">
        <v>32</v>
      </c>
      <c r="F18" s="8">
        <v>38268</v>
      </c>
      <c r="G18" s="9">
        <f ca="1" t="shared" si="1"/>
        <v>1</v>
      </c>
      <c r="H18" s="10">
        <f t="shared" si="0"/>
        <v>10</v>
      </c>
    </row>
    <row r="19" spans="2:8" ht="15">
      <c r="B19" s="6">
        <v>16</v>
      </c>
      <c r="C19" s="7" t="s">
        <v>24</v>
      </c>
      <c r="D19" s="7" t="s">
        <v>27</v>
      </c>
      <c r="E19" s="7" t="s">
        <v>31</v>
      </c>
      <c r="F19" s="8">
        <v>37637</v>
      </c>
      <c r="G19" s="9">
        <f ca="1" t="shared" si="1"/>
        <v>2</v>
      </c>
      <c r="H19" s="10">
        <f t="shared" si="0"/>
        <v>10</v>
      </c>
    </row>
    <row r="20" spans="2:8" ht="15">
      <c r="B20" s="6">
        <v>17</v>
      </c>
      <c r="C20" s="7" t="s">
        <v>13</v>
      </c>
      <c r="D20" s="7" t="s">
        <v>26</v>
      </c>
      <c r="E20" s="7" t="s">
        <v>33</v>
      </c>
      <c r="F20" s="8">
        <v>38186</v>
      </c>
      <c r="G20" s="9">
        <f ca="1" t="shared" si="1"/>
        <v>1</v>
      </c>
      <c r="H20" s="10">
        <f t="shared" si="0"/>
        <v>10</v>
      </c>
    </row>
    <row r="21" spans="2:8" ht="15.75" thickBot="1">
      <c r="B21" s="6">
        <v>18</v>
      </c>
      <c r="C21" s="11" t="s">
        <v>25</v>
      </c>
      <c r="D21" s="7" t="s">
        <v>26</v>
      </c>
      <c r="E21" s="11" t="s">
        <v>34</v>
      </c>
      <c r="F21" s="12">
        <v>37543</v>
      </c>
      <c r="G21" s="9">
        <f ca="1" t="shared" si="1"/>
        <v>3</v>
      </c>
      <c r="H21" s="10">
        <f>IF(G21&gt;=1,IF((G21&lt;=2),10,10+(G21-1)),0)</f>
        <v>12</v>
      </c>
    </row>
    <row r="22" ht="15" thickTop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6.25390625" style="0" bestFit="1" customWidth="1"/>
    <col min="2" max="2" width="10.75390625" style="0" bestFit="1" customWidth="1"/>
    <col min="3" max="4" width="6.25390625" style="0" bestFit="1" customWidth="1"/>
    <col min="5" max="5" width="8.50390625" style="0" bestFit="1" customWidth="1"/>
    <col min="6" max="6" width="10.75390625" style="0" bestFit="1" customWidth="1"/>
    <col min="7" max="7" width="13.25390625" style="0" bestFit="1" customWidth="1"/>
    <col min="8" max="9" width="10.75390625" style="0" bestFit="1" customWidth="1"/>
    <col min="10" max="10" width="12.125" style="0" customWidth="1"/>
    <col min="11" max="11" width="10.75390625" style="0" bestFit="1" customWidth="1"/>
  </cols>
  <sheetData>
    <row r="1" spans="1:11" ht="25.5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6" customFormat="1" ht="21" customHeight="1" thickBot="1">
      <c r="A2" s="23" t="s">
        <v>51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0.75" thickTop="1">
      <c r="A3" s="1" t="s">
        <v>37</v>
      </c>
      <c r="B3" s="2" t="s">
        <v>38</v>
      </c>
      <c r="C3" s="2" t="s">
        <v>39</v>
      </c>
      <c r="D3" s="2" t="s">
        <v>40</v>
      </c>
      <c r="E3" s="2" t="s">
        <v>41</v>
      </c>
      <c r="F3" s="2" t="s">
        <v>42</v>
      </c>
      <c r="G3" s="3" t="s">
        <v>43</v>
      </c>
      <c r="H3" s="4" t="s">
        <v>44</v>
      </c>
      <c r="I3" s="4" t="s">
        <v>45</v>
      </c>
      <c r="J3" s="17" t="s">
        <v>46</v>
      </c>
      <c r="K3" s="5" t="s">
        <v>47</v>
      </c>
    </row>
    <row r="4" spans="1:11" ht="15">
      <c r="A4" s="6"/>
      <c r="B4" s="7"/>
      <c r="C4" s="7"/>
      <c r="D4" s="7"/>
      <c r="E4" s="7"/>
      <c r="F4" s="7"/>
      <c r="G4" s="8"/>
      <c r="H4" s="9"/>
      <c r="I4" s="9"/>
      <c r="J4" s="9"/>
      <c r="K4" s="10"/>
    </row>
    <row r="5" spans="1:11" ht="15">
      <c r="A5" s="6"/>
      <c r="B5" s="7"/>
      <c r="C5" s="7"/>
      <c r="D5" s="7"/>
      <c r="E5" s="7"/>
      <c r="F5" s="7"/>
      <c r="G5" s="8"/>
      <c r="H5" s="9"/>
      <c r="I5" s="9"/>
      <c r="J5" s="9"/>
      <c r="K5" s="10"/>
    </row>
    <row r="6" spans="1:11" ht="15">
      <c r="A6" s="6"/>
      <c r="B6" s="7"/>
      <c r="C6" s="7"/>
      <c r="D6" s="7"/>
      <c r="E6" s="7"/>
      <c r="F6" s="7"/>
      <c r="G6" s="8"/>
      <c r="H6" s="9"/>
      <c r="I6" s="9"/>
      <c r="J6" s="9"/>
      <c r="K6" s="10"/>
    </row>
    <row r="7" spans="1:11" ht="15">
      <c r="A7" s="6"/>
      <c r="B7" s="7"/>
      <c r="C7" s="7"/>
      <c r="D7" s="7"/>
      <c r="E7" s="7"/>
      <c r="F7" s="7"/>
      <c r="G7" s="8"/>
      <c r="H7" s="9"/>
      <c r="I7" s="9"/>
      <c r="J7" s="9"/>
      <c r="K7" s="10"/>
    </row>
    <row r="8" spans="1:11" ht="15">
      <c r="A8" s="6"/>
      <c r="B8" s="7"/>
      <c r="C8" s="7"/>
      <c r="D8" s="7"/>
      <c r="E8" s="7"/>
      <c r="F8" s="7"/>
      <c r="G8" s="8"/>
      <c r="H8" s="9"/>
      <c r="I8" s="9"/>
      <c r="J8" s="9"/>
      <c r="K8" s="10"/>
    </row>
    <row r="9" spans="1:11" ht="15">
      <c r="A9" s="6"/>
      <c r="B9" s="7"/>
      <c r="C9" s="7"/>
      <c r="D9" s="7"/>
      <c r="E9" s="7"/>
      <c r="F9" s="7"/>
      <c r="G9" s="8"/>
      <c r="H9" s="9"/>
      <c r="I9" s="9"/>
      <c r="J9" s="9"/>
      <c r="K9" s="10"/>
    </row>
    <row r="10" spans="1:11" ht="15">
      <c r="A10" s="6"/>
      <c r="B10" s="7"/>
      <c r="C10" s="7"/>
      <c r="D10" s="7"/>
      <c r="E10" s="7"/>
      <c r="F10" s="7"/>
      <c r="G10" s="8"/>
      <c r="H10" s="9"/>
      <c r="I10" s="9"/>
      <c r="J10" s="9"/>
      <c r="K10" s="10"/>
    </row>
    <row r="11" spans="1:11" ht="15">
      <c r="A11" s="6"/>
      <c r="B11" s="7"/>
      <c r="C11" s="7"/>
      <c r="D11" s="7"/>
      <c r="E11" s="7"/>
      <c r="F11" s="7"/>
      <c r="G11" s="8"/>
      <c r="H11" s="9"/>
      <c r="I11" s="9"/>
      <c r="J11" s="9"/>
      <c r="K11" s="10"/>
    </row>
    <row r="12" spans="1:11" ht="15">
      <c r="A12" s="6"/>
      <c r="B12" s="7"/>
      <c r="C12" s="7"/>
      <c r="D12" s="7"/>
      <c r="E12" s="7"/>
      <c r="F12" s="7"/>
      <c r="G12" s="8"/>
      <c r="H12" s="9"/>
      <c r="I12" s="9"/>
      <c r="J12" s="9"/>
      <c r="K12" s="10"/>
    </row>
    <row r="13" spans="1:11" ht="15">
      <c r="A13" s="6"/>
      <c r="B13" s="7"/>
      <c r="C13" s="7"/>
      <c r="D13" s="7"/>
      <c r="E13" s="7"/>
      <c r="F13" s="7"/>
      <c r="G13" s="8"/>
      <c r="H13" s="9"/>
      <c r="I13" s="9"/>
      <c r="J13" s="9"/>
      <c r="K13" s="10"/>
    </row>
    <row r="14" spans="1:11" ht="15">
      <c r="A14" s="6"/>
      <c r="B14" s="7"/>
      <c r="C14" s="7"/>
      <c r="D14" s="7"/>
      <c r="E14" s="7"/>
      <c r="F14" s="7"/>
      <c r="G14" s="8"/>
      <c r="H14" s="9"/>
      <c r="I14" s="9"/>
      <c r="J14" s="9"/>
      <c r="K14" s="10"/>
    </row>
    <row r="15" spans="1:11" ht="15">
      <c r="A15" s="6"/>
      <c r="B15" s="7"/>
      <c r="C15" s="7"/>
      <c r="D15" s="7"/>
      <c r="E15" s="7"/>
      <c r="F15" s="7"/>
      <c r="G15" s="8"/>
      <c r="H15" s="9"/>
      <c r="I15" s="9"/>
      <c r="J15" s="9"/>
      <c r="K15" s="10"/>
    </row>
    <row r="16" spans="1:11" ht="15">
      <c r="A16" s="6"/>
      <c r="B16" s="7"/>
      <c r="C16" s="7"/>
      <c r="D16" s="7"/>
      <c r="E16" s="7"/>
      <c r="F16" s="7"/>
      <c r="G16" s="8"/>
      <c r="H16" s="9"/>
      <c r="I16" s="9"/>
      <c r="J16" s="9"/>
      <c r="K16" s="10"/>
    </row>
    <row r="17" spans="1:11" ht="15">
      <c r="A17" s="6"/>
      <c r="B17" s="7"/>
      <c r="C17" s="7"/>
      <c r="D17" s="7"/>
      <c r="E17" s="7"/>
      <c r="F17" s="7"/>
      <c r="G17" s="8"/>
      <c r="H17" s="9"/>
      <c r="I17" s="9"/>
      <c r="J17" s="9"/>
      <c r="K17" s="10"/>
    </row>
    <row r="18" spans="1:11" ht="15">
      <c r="A18" s="6"/>
      <c r="B18" s="7"/>
      <c r="C18" s="7"/>
      <c r="D18" s="7"/>
      <c r="E18" s="7"/>
      <c r="F18" s="7"/>
      <c r="G18" s="8"/>
      <c r="H18" s="9"/>
      <c r="I18" s="9"/>
      <c r="J18" s="9"/>
      <c r="K18" s="10"/>
    </row>
    <row r="19" spans="1:11" ht="15">
      <c r="A19" s="6"/>
      <c r="B19" s="7"/>
      <c r="C19" s="7"/>
      <c r="D19" s="7"/>
      <c r="E19" s="7"/>
      <c r="F19" s="7"/>
      <c r="G19" s="8"/>
      <c r="H19" s="9"/>
      <c r="I19" s="9"/>
      <c r="J19" s="9"/>
      <c r="K19" s="10"/>
    </row>
    <row r="20" spans="1:11" ht="15">
      <c r="A20" s="6"/>
      <c r="B20" s="7"/>
      <c r="C20" s="7"/>
      <c r="D20" s="7"/>
      <c r="E20" s="7"/>
      <c r="F20" s="7"/>
      <c r="G20" s="8"/>
      <c r="H20" s="9"/>
      <c r="I20" s="9"/>
      <c r="J20" s="9"/>
      <c r="K20" s="10"/>
    </row>
    <row r="21" spans="1:11" ht="15.75" thickBot="1">
      <c r="A21" s="18"/>
      <c r="B21" s="11"/>
      <c r="C21" s="11"/>
      <c r="D21" s="11"/>
      <c r="E21" s="11"/>
      <c r="F21" s="11"/>
      <c r="G21" s="12"/>
      <c r="H21" s="13"/>
      <c r="I21" s="13"/>
      <c r="J21" s="13"/>
      <c r="K21" s="14"/>
    </row>
    <row r="22" spans="1:11" s="19" customFormat="1" ht="15" thickTop="1">
      <c r="A22" s="21" t="s">
        <v>48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16" customFormat="1" ht="14.25">
      <c r="A23" s="21" t="s">
        <v>49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="22" customFormat="1" ht="14.25">
      <c r="A24" s="22" t="s">
        <v>50</v>
      </c>
    </row>
  </sheetData>
  <mergeCells count="5">
    <mergeCell ref="A1:K1"/>
    <mergeCell ref="A22:K22"/>
    <mergeCell ref="A23:K23"/>
    <mergeCell ref="A24:IV24"/>
    <mergeCell ref="A2:K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