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考勤卡" sheetId="48" r:id="rId1"/>
  </sheets>
  <calcPr calcId="144525"/>
</workbook>
</file>

<file path=xl/sharedStrings.xml><?xml version="1.0" encoding="utf-8"?>
<sst xmlns="http://schemas.openxmlformats.org/spreadsheetml/2006/main" count="30" uniqueCount="28">
  <si>
    <t>考勤卡</t>
  </si>
  <si>
    <t>员工</t>
  </si>
  <si>
    <t>经理:</t>
  </si>
  <si>
    <t>[地址行 1]</t>
  </si>
  <si>
    <t>员工电话:</t>
  </si>
  <si>
    <t>[地址行 2]</t>
  </si>
  <si>
    <t>员工电子邮件:</t>
  </si>
  <si>
    <t>[邮编]</t>
  </si>
  <si>
    <t>周末:</t>
  </si>
  <si>
    <t>时间</t>
  </si>
  <si>
    <t>日期</t>
  </si>
  <si>
    <t>正常工作时数</t>
  </si>
  <si>
    <t>加班时数</t>
  </si>
  <si>
    <t>病假</t>
  </si>
  <si>
    <t>带薪假</t>
  </si>
  <si>
    <t>总计</t>
  </si>
  <si>
    <t>星期一</t>
  </si>
  <si>
    <t>星期二</t>
  </si>
  <si>
    <t>星期三</t>
  </si>
  <si>
    <t>星期四</t>
  </si>
  <si>
    <t>星期五</t>
  </si>
  <si>
    <t>星期六</t>
  </si>
  <si>
    <t>星期天</t>
  </si>
  <si>
    <t>总工时</t>
  </si>
  <si>
    <t>计时工资</t>
  </si>
  <si>
    <t>工资总额</t>
  </si>
  <si>
    <t>员工签名</t>
  </si>
  <si>
    <t>经理签名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</si>
</sst>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  <numFmt numFmtId="177" formatCode="_(&quot;￥&quot;* #,##0.00_);_(&quot;￥&quot;* \(#,##0.00\);_(&quot;￥&quot;* &quot;-&quot;??_);_(@_)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24"/>
      <color theme="9" tint="0.399975585192419"/>
      <name val="宋体"/>
      <charset val="134"/>
    </font>
    <font>
      <sz val="24"/>
      <color theme="2" tint="-0.249977111117893"/>
      <name val="宋体"/>
      <charset val="134"/>
    </font>
    <font>
      <sz val="22"/>
      <color theme="2" tint="-0.249977111117893"/>
      <name val="宋体"/>
      <charset val="134"/>
    </font>
    <font>
      <sz val="11"/>
      <color theme="2" tint="-0.649983214819788"/>
      <name val="宋体"/>
      <charset val="134"/>
    </font>
    <font>
      <sz val="9"/>
      <color theme="2" tint="-0.649983214819788"/>
      <name val="宋体"/>
      <charset val="134"/>
    </font>
    <font>
      <sz val="9"/>
      <color indexed="23"/>
      <name val="宋体"/>
      <charset val="134"/>
    </font>
    <font>
      <b/>
      <sz val="10"/>
      <color theme="0"/>
      <name val="宋体"/>
      <charset val="134"/>
    </font>
    <font>
      <b/>
      <sz val="9"/>
      <color theme="1"/>
      <name val="宋体"/>
      <charset val="134"/>
    </font>
    <font>
      <sz val="10"/>
      <color indexed="23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theme="1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"/>
        <bgColor theme="9" tint="0.79998168889431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theme="9" tint="0.399975585192419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9" tint="0.399975585192419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19" borderId="1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8" borderId="14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2" fillId="31" borderId="19" applyNumberFormat="0" applyAlignment="0" applyProtection="0">
      <alignment vertical="center"/>
    </xf>
    <xf numFmtId="0" fontId="33" fillId="31" borderId="17" applyNumberFormat="0" applyAlignment="0" applyProtection="0">
      <alignment vertical="center"/>
    </xf>
    <xf numFmtId="0" fontId="28" fillId="26" borderId="18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0" borderId="0"/>
    <xf numFmtId="176" fontId="20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49" applyFont="1"/>
    <xf numFmtId="0" fontId="2" fillId="0" borderId="0" xfId="49" applyFont="1"/>
    <xf numFmtId="0" fontId="1" fillId="0" borderId="0" xfId="49" applyFont="1"/>
    <xf numFmtId="0" fontId="3" fillId="0" borderId="0" xfId="49" applyFont="1" applyAlignment="1">
      <alignment horizontal="center"/>
    </xf>
    <xf numFmtId="0" fontId="3" fillId="0" borderId="0" xfId="49" applyFont="1" applyAlignment="1">
      <alignment horizontal="right"/>
    </xf>
    <xf numFmtId="0" fontId="4" fillId="0" borderId="0" xfId="49" applyFont="1" applyAlignment="1">
      <alignment vertical="top"/>
    </xf>
    <xf numFmtId="0" fontId="5" fillId="0" borderId="0" xfId="49" applyFont="1" applyAlignment="1">
      <alignment horizontal="right" vertical="center"/>
    </xf>
    <xf numFmtId="0" fontId="6" fillId="0" borderId="0" xfId="49" applyFont="1" applyBorder="1" applyAlignment="1">
      <alignment wrapText="1"/>
    </xf>
    <xf numFmtId="0" fontId="1" fillId="0" borderId="1" xfId="49" applyFont="1" applyBorder="1" applyAlignment="1">
      <alignment horizontal="left"/>
    </xf>
    <xf numFmtId="0" fontId="1" fillId="0" borderId="0" xfId="49" applyFont="1" applyBorder="1" applyAlignment="1"/>
    <xf numFmtId="0" fontId="2" fillId="0" borderId="1" xfId="49" applyFont="1" applyBorder="1" applyAlignment="1">
      <alignment horizontal="left"/>
    </xf>
    <xf numFmtId="0" fontId="2" fillId="0" borderId="1" xfId="49" applyFont="1" applyFill="1" applyBorder="1" applyAlignment="1">
      <alignment horizontal="left"/>
    </xf>
    <xf numFmtId="0" fontId="7" fillId="0" borderId="0" xfId="49" applyFont="1" applyFill="1" applyBorder="1" applyAlignment="1">
      <alignment wrapText="1"/>
    </xf>
    <xf numFmtId="0" fontId="7" fillId="0" borderId="0" xfId="49" applyFont="1" applyBorder="1" applyAlignment="1">
      <alignment wrapText="1"/>
    </xf>
    <xf numFmtId="0" fontId="2" fillId="0" borderId="0" xfId="49" applyFont="1" applyBorder="1" applyAlignment="1"/>
    <xf numFmtId="0" fontId="8" fillId="0" borderId="0" xfId="49" applyFont="1" applyFill="1"/>
    <xf numFmtId="0" fontId="8" fillId="0" borderId="0" xfId="49" applyFont="1" applyBorder="1" applyAlignment="1">
      <alignment horizontal="left"/>
    </xf>
    <xf numFmtId="0" fontId="8" fillId="0" borderId="0" xfId="49" applyFont="1"/>
    <xf numFmtId="0" fontId="8" fillId="0" borderId="0" xfId="49" applyFont="1" applyBorder="1"/>
    <xf numFmtId="0" fontId="8" fillId="0" borderId="0" xfId="49" applyFont="1" applyBorder="1" applyAlignment="1">
      <alignment horizontal="center"/>
    </xf>
    <xf numFmtId="0" fontId="2" fillId="0" borderId="0" xfId="49" applyFont="1" applyBorder="1" applyAlignment="1">
      <alignment horizontal="left"/>
    </xf>
    <xf numFmtId="0" fontId="7" fillId="0" borderId="0" xfId="49" applyFont="1" applyBorder="1" applyAlignment="1">
      <alignment horizontal="left" wrapText="1"/>
    </xf>
    <xf numFmtId="14" fontId="2" fillId="0" borderId="1" xfId="49" applyNumberFormat="1" applyFont="1" applyBorder="1" applyAlignment="1">
      <alignment horizontal="left"/>
    </xf>
    <xf numFmtId="14" fontId="2" fillId="0" borderId="0" xfId="49" applyNumberFormat="1" applyFont="1" applyBorder="1" applyAlignment="1"/>
    <xf numFmtId="0" fontId="2" fillId="0" borderId="0" xfId="49" applyFont="1" applyBorder="1"/>
    <xf numFmtId="0" fontId="8" fillId="0" borderId="0" xfId="49" applyFont="1" applyAlignment="1">
      <alignment horizontal="left"/>
    </xf>
    <xf numFmtId="14" fontId="2" fillId="0" borderId="0" xfId="49" applyNumberFormat="1" applyFont="1" applyBorder="1" applyAlignment="1">
      <alignment horizontal="center"/>
    </xf>
    <xf numFmtId="14" fontId="2" fillId="0" borderId="0" xfId="49" applyNumberFormat="1" applyFont="1" applyBorder="1" applyAlignment="1">
      <alignment horizontal="left"/>
    </xf>
    <xf numFmtId="0" fontId="9" fillId="2" borderId="2" xfId="49" applyFont="1" applyFill="1" applyBorder="1" applyAlignment="1">
      <alignment vertical="center" wrapText="1"/>
    </xf>
    <xf numFmtId="0" fontId="9" fillId="2" borderId="3" xfId="49" applyFont="1" applyFill="1" applyBorder="1" applyAlignment="1">
      <alignment horizontal="center" vertical="center" wrapText="1"/>
    </xf>
    <xf numFmtId="0" fontId="9" fillId="2" borderId="2" xfId="49" applyFont="1" applyFill="1" applyBorder="1" applyAlignment="1">
      <alignment horizontal="center" vertical="center" wrapText="1"/>
    </xf>
    <xf numFmtId="0" fontId="10" fillId="3" borderId="4" xfId="49" applyFont="1" applyFill="1" applyBorder="1" applyAlignment="1">
      <alignment horizontal="left" vertical="center" wrapText="1"/>
    </xf>
    <xf numFmtId="14" fontId="2" fillId="3" borderId="4" xfId="49" applyNumberFormat="1" applyFont="1" applyFill="1" applyBorder="1" applyAlignment="1">
      <alignment horizontal="left" vertical="center"/>
    </xf>
    <xf numFmtId="2" fontId="2" fillId="3" borderId="5" xfId="49" applyNumberFormat="1" applyFont="1" applyFill="1" applyBorder="1" applyAlignment="1">
      <alignment horizontal="center" vertical="center"/>
    </xf>
    <xf numFmtId="2" fontId="2" fillId="3" borderId="4" xfId="49" applyNumberFormat="1" applyFont="1" applyFill="1" applyBorder="1" applyAlignment="1">
      <alignment horizontal="center" vertical="center"/>
    </xf>
    <xf numFmtId="0" fontId="10" fillId="0" borderId="2" xfId="49" applyFont="1" applyBorder="1" applyAlignment="1">
      <alignment horizontal="left" vertical="center" wrapText="1"/>
    </xf>
    <xf numFmtId="14" fontId="2" fillId="0" borderId="2" xfId="49" applyNumberFormat="1" applyFont="1" applyBorder="1" applyAlignment="1">
      <alignment horizontal="left" vertical="center"/>
    </xf>
    <xf numFmtId="2" fontId="2" fillId="0" borderId="3" xfId="49" applyNumberFormat="1" applyFont="1" applyBorder="1" applyAlignment="1">
      <alignment horizontal="center" vertical="center"/>
    </xf>
    <xf numFmtId="2" fontId="2" fillId="0" borderId="5" xfId="49" applyNumberFormat="1" applyFont="1" applyBorder="1" applyAlignment="1">
      <alignment horizontal="center" vertical="center"/>
    </xf>
    <xf numFmtId="2" fontId="2" fillId="0" borderId="2" xfId="49" applyNumberFormat="1" applyFont="1" applyBorder="1" applyAlignment="1">
      <alignment horizontal="center" vertical="center"/>
    </xf>
    <xf numFmtId="0" fontId="10" fillId="0" borderId="4" xfId="49" applyFont="1" applyBorder="1" applyAlignment="1">
      <alignment horizontal="left" vertical="center" wrapText="1"/>
    </xf>
    <xf numFmtId="14" fontId="2" fillId="0" borderId="4" xfId="49" applyNumberFormat="1" applyFont="1" applyBorder="1" applyAlignment="1">
      <alignment horizontal="left" vertical="center"/>
    </xf>
    <xf numFmtId="2" fontId="2" fillId="0" borderId="4" xfId="49" applyNumberFormat="1" applyFont="1" applyBorder="1" applyAlignment="1">
      <alignment horizontal="center" vertical="center"/>
    </xf>
    <xf numFmtId="0" fontId="10" fillId="3" borderId="2" xfId="49" applyFont="1" applyFill="1" applyBorder="1" applyAlignment="1">
      <alignment horizontal="left" vertical="center" wrapText="1"/>
    </xf>
    <xf numFmtId="14" fontId="2" fillId="3" borderId="2" xfId="49" applyNumberFormat="1" applyFont="1" applyFill="1" applyBorder="1" applyAlignment="1">
      <alignment horizontal="left" vertical="center"/>
    </xf>
    <xf numFmtId="2" fontId="2" fillId="3" borderId="3" xfId="49" applyNumberFormat="1" applyFont="1" applyFill="1" applyBorder="1" applyAlignment="1">
      <alignment horizontal="center" vertical="center"/>
    </xf>
    <xf numFmtId="2" fontId="2" fillId="3" borderId="2" xfId="49" applyNumberFormat="1" applyFont="1" applyFill="1" applyBorder="1" applyAlignment="1">
      <alignment horizontal="center" vertical="center"/>
    </xf>
    <xf numFmtId="0" fontId="10" fillId="4" borderId="6" xfId="49" applyFont="1" applyFill="1" applyBorder="1" applyAlignment="1">
      <alignment vertical="center" wrapText="1"/>
    </xf>
    <xf numFmtId="0" fontId="10" fillId="4" borderId="7" xfId="49" applyFont="1" applyFill="1" applyBorder="1" applyAlignment="1">
      <alignment vertical="center"/>
    </xf>
    <xf numFmtId="2" fontId="10" fillId="4" borderId="8" xfId="49" applyNumberFormat="1" applyFont="1" applyFill="1" applyBorder="1" applyAlignment="1">
      <alignment horizontal="center" vertical="center"/>
    </xf>
    <xf numFmtId="2" fontId="10" fillId="4" borderId="9" xfId="49" applyNumberFormat="1" applyFont="1" applyFill="1" applyBorder="1" applyAlignment="1">
      <alignment horizontal="center" vertical="center"/>
    </xf>
    <xf numFmtId="0" fontId="10" fillId="4" borderId="2" xfId="49" applyFont="1" applyFill="1" applyBorder="1" applyAlignment="1">
      <alignment vertical="center" wrapText="1"/>
    </xf>
    <xf numFmtId="0" fontId="10" fillId="4" borderId="10" xfId="49" applyFont="1" applyFill="1" applyBorder="1" applyAlignment="1">
      <alignment vertical="center"/>
    </xf>
    <xf numFmtId="177" fontId="2" fillId="5" borderId="3" xfId="49" applyNumberFormat="1" applyFont="1" applyFill="1" applyBorder="1" applyAlignment="1">
      <alignment horizontal="center" vertical="center"/>
    </xf>
    <xf numFmtId="177" fontId="2" fillId="5" borderId="2" xfId="50" applyNumberFormat="1" applyFont="1" applyFill="1" applyBorder="1" applyAlignment="1">
      <alignment horizontal="center" vertical="center"/>
    </xf>
    <xf numFmtId="177" fontId="10" fillId="4" borderId="3" xfId="49" applyNumberFormat="1" applyFont="1" applyFill="1" applyBorder="1" applyAlignment="1">
      <alignment horizontal="center" vertical="center"/>
    </xf>
    <xf numFmtId="177" fontId="10" fillId="4" borderId="3" xfId="50" applyNumberFormat="1" applyFont="1" applyFill="1" applyBorder="1" applyAlignment="1">
      <alignment horizontal="center" vertical="center"/>
    </xf>
    <xf numFmtId="177" fontId="10" fillId="4" borderId="2" xfId="50" applyNumberFormat="1" applyFont="1" applyFill="1" applyBorder="1" applyAlignment="1">
      <alignment horizontal="center" vertical="center"/>
    </xf>
    <xf numFmtId="14" fontId="2" fillId="0" borderId="7" xfId="49" applyNumberFormat="1" applyFont="1" applyBorder="1" applyAlignment="1">
      <alignment horizontal="left"/>
    </xf>
    <xf numFmtId="0" fontId="2" fillId="0" borderId="0" xfId="49" applyFont="1" applyFill="1" applyBorder="1" applyAlignment="1">
      <alignment horizontal="left"/>
    </xf>
    <xf numFmtId="0" fontId="7" fillId="0" borderId="0" xfId="49" applyFont="1" applyBorder="1" applyAlignment="1">
      <alignment vertical="center"/>
    </xf>
    <xf numFmtId="0" fontId="11" fillId="0" borderId="0" xfId="49" applyFont="1"/>
    <xf numFmtId="0" fontId="8" fillId="0" borderId="0" xfId="49" applyFont="1" applyBorder="1" applyAlignment="1">
      <alignment vertical="center"/>
    </xf>
    <xf numFmtId="0" fontId="7" fillId="0" borderId="11" xfId="49" applyFont="1" applyBorder="1" applyAlignment="1">
      <alignment horizontal="left" vertical="center"/>
    </xf>
    <xf numFmtId="0" fontId="2" fillId="0" borderId="7" xfId="49" applyFont="1" applyBorder="1" applyAlignment="1">
      <alignment horizontal="left"/>
    </xf>
    <xf numFmtId="0" fontId="7" fillId="0" borderId="11" xfId="49" applyFont="1" applyBorder="1" applyAlignment="1">
      <alignment vertical="center"/>
    </xf>
    <xf numFmtId="0" fontId="11" fillId="0" borderId="11" xfId="49" applyFont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货币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 autoPageBreaks="0"/>
  </sheetPr>
  <dimension ref="A1:M39"/>
  <sheetViews>
    <sheetView showGridLines="0" showZeros="0" tabSelected="1" workbookViewId="0">
      <selection activeCell="L20" sqref="L20"/>
    </sheetView>
  </sheetViews>
  <sheetFormatPr defaultColWidth="6.375" defaultRowHeight="12"/>
  <cols>
    <col min="1" max="1" width="3.5" style="3" customWidth="1"/>
    <col min="2" max="2" width="10.5" style="3" customWidth="1"/>
    <col min="3" max="3" width="13.125" style="3" customWidth="1"/>
    <col min="4" max="8" width="17.5" style="3" customWidth="1"/>
    <col min="9" max="9" width="12.625" style="3" customWidth="1"/>
    <col min="10" max="16384" width="6.375" style="3"/>
  </cols>
  <sheetData>
    <row r="1" ht="31.5" spans="1:8">
      <c r="A1" s="4" t="s">
        <v>0</v>
      </c>
      <c r="B1" s="4"/>
      <c r="C1" s="4"/>
      <c r="D1" s="4"/>
      <c r="E1" s="4"/>
      <c r="F1" s="4"/>
      <c r="G1" s="4"/>
      <c r="H1" s="5"/>
    </row>
    <row r="2" ht="16.5" customHeight="1" spans="7:8">
      <c r="G2" s="6"/>
      <c r="H2" s="6"/>
    </row>
    <row r="3" ht="16.5" customHeight="1" spans="7:8">
      <c r="G3" s="7"/>
      <c r="H3" s="7"/>
    </row>
    <row r="4" ht="16.5" customHeight="1" spans="7:8">
      <c r="G4" s="7"/>
      <c r="H4" s="7"/>
    </row>
    <row r="5" ht="16.5" customHeight="1"/>
    <row r="6" ht="16.5" customHeight="1"/>
    <row r="7" ht="13.5" spans="2:8">
      <c r="B7" s="8" t="s">
        <v>1</v>
      </c>
      <c r="C7" s="9"/>
      <c r="D7" s="9"/>
      <c r="E7" s="10"/>
      <c r="F7" s="8" t="s">
        <v>2</v>
      </c>
      <c r="G7" s="11"/>
      <c r="H7" s="12"/>
    </row>
    <row r="8" s="1" customFormat="1"/>
    <row r="9" s="2" customFormat="1" spans="2:9">
      <c r="B9" s="13" t="s">
        <v>3</v>
      </c>
      <c r="C9" s="11"/>
      <c r="D9" s="11"/>
      <c r="E9" s="10"/>
      <c r="F9" s="14" t="s">
        <v>4</v>
      </c>
      <c r="G9" s="9"/>
      <c r="H9" s="9"/>
      <c r="I9" s="3"/>
    </row>
    <row r="10" s="1" customFormat="1"/>
    <row r="11" s="2" customFormat="1" spans="2:9">
      <c r="B11" s="13" t="s">
        <v>5</v>
      </c>
      <c r="C11" s="11"/>
      <c r="D11" s="11"/>
      <c r="E11" s="15"/>
      <c r="F11" s="14" t="s">
        <v>6</v>
      </c>
      <c r="G11" s="9"/>
      <c r="H11" s="9"/>
      <c r="I11" s="3"/>
    </row>
    <row r="12" s="1" customFormat="1"/>
    <row r="13" s="2" customFormat="1" spans="2:9">
      <c r="B13" s="13" t="s">
        <v>7</v>
      </c>
      <c r="C13" s="11"/>
      <c r="D13" s="11"/>
      <c r="E13" s="15"/>
      <c r="F13" s="15"/>
      <c r="G13" s="3"/>
      <c r="H13" s="3"/>
      <c r="I13" s="3"/>
    </row>
    <row r="14" s="2" customFormat="1" spans="2:9">
      <c r="B14" s="16"/>
      <c r="C14" s="17"/>
      <c r="D14" s="17"/>
      <c r="E14" s="15"/>
      <c r="F14" s="15"/>
      <c r="G14" s="3"/>
      <c r="H14" s="3"/>
      <c r="I14" s="3"/>
    </row>
    <row r="15" s="2" customFormat="1" spans="2:9">
      <c r="B15" s="18"/>
      <c r="C15" s="19"/>
      <c r="D15" s="20"/>
      <c r="E15" s="19"/>
      <c r="F15" s="21"/>
      <c r="G15" s="3"/>
      <c r="H15" s="3"/>
      <c r="I15" s="3"/>
    </row>
    <row r="16" s="2" customFormat="1" spans="2:9">
      <c r="B16" s="22" t="s">
        <v>8</v>
      </c>
      <c r="C16" s="23">
        <v>39082</v>
      </c>
      <c r="D16" s="23"/>
      <c r="E16" s="24"/>
      <c r="F16" s="25"/>
      <c r="G16" s="3"/>
      <c r="H16" s="3"/>
      <c r="I16" s="3"/>
    </row>
    <row r="17" s="2" customFormat="1" spans="2:9">
      <c r="B17" s="26"/>
      <c r="C17" s="27"/>
      <c r="D17" s="27"/>
      <c r="E17" s="24"/>
      <c r="F17" s="25"/>
      <c r="G17" s="3"/>
      <c r="H17" s="3"/>
      <c r="I17" s="3"/>
    </row>
    <row r="18" s="2" customFormat="1" spans="2:9">
      <c r="B18" s="26"/>
      <c r="C18" s="3"/>
      <c r="D18" s="28"/>
      <c r="E18" s="28"/>
      <c r="F18" s="25"/>
      <c r="G18" s="3"/>
      <c r="H18" s="3"/>
      <c r="I18" s="3"/>
    </row>
    <row r="19" s="2" customFormat="1" spans="2:9">
      <c r="B19" s="3"/>
      <c r="C19" s="3"/>
      <c r="D19" s="3"/>
      <c r="E19" s="3"/>
      <c r="F19" s="3"/>
      <c r="G19" s="3"/>
      <c r="H19" s="3"/>
      <c r="I19" s="3"/>
    </row>
    <row r="20" ht="29.25" customHeight="1" spans="2:8">
      <c r="B20" s="29" t="s">
        <v>9</v>
      </c>
      <c r="C20" s="29" t="s">
        <v>10</v>
      </c>
      <c r="D20" s="30" t="s">
        <v>11</v>
      </c>
      <c r="E20" s="30" t="s">
        <v>12</v>
      </c>
      <c r="F20" s="30" t="s">
        <v>13</v>
      </c>
      <c r="G20" s="31" t="s">
        <v>14</v>
      </c>
      <c r="H20" s="30" t="s">
        <v>15</v>
      </c>
    </row>
    <row r="21" ht="23.25" customHeight="1" spans="2:8">
      <c r="B21" s="32" t="s">
        <v>16</v>
      </c>
      <c r="C21" s="33">
        <f>IF($C$16=0,"",$C$16-6)</f>
        <v>39076</v>
      </c>
      <c r="D21" s="34"/>
      <c r="E21" s="34"/>
      <c r="F21" s="34"/>
      <c r="G21" s="35"/>
      <c r="H21" s="34">
        <f t="shared" ref="H21:H27" si="0">IF(SUM(D21:G21)&gt;24,"总数 &gt; 24 hours.",SUM(D21:G21))</f>
        <v>0</v>
      </c>
    </row>
    <row r="22" ht="23.25" customHeight="1" spans="2:8">
      <c r="B22" s="36" t="s">
        <v>17</v>
      </c>
      <c r="C22" s="37">
        <f>IF($C$16=0,"",$C$16-5)</f>
        <v>39077</v>
      </c>
      <c r="D22" s="38"/>
      <c r="E22" s="39"/>
      <c r="F22" s="39"/>
      <c r="G22" s="40"/>
      <c r="H22" s="39">
        <f t="shared" si="0"/>
        <v>0</v>
      </c>
    </row>
    <row r="23" ht="23.25" customHeight="1" spans="2:8">
      <c r="B23" s="32" t="s">
        <v>18</v>
      </c>
      <c r="C23" s="33">
        <f>IF($C$16=0,"",$C$16-4)</f>
        <v>39078</v>
      </c>
      <c r="D23" s="34"/>
      <c r="E23" s="34"/>
      <c r="F23" s="34"/>
      <c r="G23" s="35"/>
      <c r="H23" s="34">
        <f t="shared" si="0"/>
        <v>0</v>
      </c>
    </row>
    <row r="24" ht="23.25" customHeight="1" spans="2:8">
      <c r="B24" s="41" t="s">
        <v>19</v>
      </c>
      <c r="C24" s="42">
        <f>IF($C$16=0,"",$C$16-3)</f>
        <v>39079</v>
      </c>
      <c r="D24" s="39"/>
      <c r="E24" s="39"/>
      <c r="F24" s="39"/>
      <c r="G24" s="43"/>
      <c r="H24" s="39">
        <f t="shared" si="0"/>
        <v>0</v>
      </c>
    </row>
    <row r="25" ht="23.25" customHeight="1" spans="2:8">
      <c r="B25" s="32" t="s">
        <v>20</v>
      </c>
      <c r="C25" s="33">
        <f>IF($C$16=0,"",$C$16-2)</f>
        <v>39080</v>
      </c>
      <c r="D25" s="34"/>
      <c r="E25" s="34"/>
      <c r="F25" s="34"/>
      <c r="G25" s="35"/>
      <c r="H25" s="34">
        <f t="shared" si="0"/>
        <v>0</v>
      </c>
    </row>
    <row r="26" ht="23.25" customHeight="1" spans="2:8">
      <c r="B26" s="41" t="s">
        <v>21</v>
      </c>
      <c r="C26" s="42">
        <f>IF($C$16=0,"",$C$16-1)</f>
        <v>39081</v>
      </c>
      <c r="D26" s="39"/>
      <c r="E26" s="39"/>
      <c r="F26" s="39"/>
      <c r="G26" s="43"/>
      <c r="H26" s="39">
        <f t="shared" si="0"/>
        <v>0</v>
      </c>
    </row>
    <row r="27" ht="23.25" customHeight="1" spans="2:8">
      <c r="B27" s="44" t="s">
        <v>22</v>
      </c>
      <c r="C27" s="45">
        <f>IF($C$16=0,"",$C$16)</f>
        <v>39082</v>
      </c>
      <c r="D27" s="46"/>
      <c r="E27" s="34"/>
      <c r="F27" s="34"/>
      <c r="G27" s="47"/>
      <c r="H27" s="34">
        <f t="shared" si="0"/>
        <v>0</v>
      </c>
    </row>
    <row r="28" ht="23.25" customHeight="1" spans="2:8">
      <c r="B28" s="48" t="s">
        <v>23</v>
      </c>
      <c r="C28" s="49"/>
      <c r="D28" s="50">
        <f>SUM(D21:D27)</f>
        <v>0</v>
      </c>
      <c r="E28" s="50">
        <f>SUM(E21:E27)</f>
        <v>0</v>
      </c>
      <c r="F28" s="50">
        <f>SUM(F21:F27)</f>
        <v>0</v>
      </c>
      <c r="G28" s="51">
        <f>SUM(G21:G27)</f>
        <v>0</v>
      </c>
      <c r="H28" s="50">
        <f>SUM(H21:H27)</f>
        <v>0</v>
      </c>
    </row>
    <row r="29" ht="23.25" customHeight="1" spans="2:8">
      <c r="B29" s="52" t="s">
        <v>24</v>
      </c>
      <c r="C29" s="53"/>
      <c r="D29" s="54"/>
      <c r="E29" s="54"/>
      <c r="F29" s="54"/>
      <c r="G29" s="55"/>
      <c r="H29" s="56"/>
    </row>
    <row r="30" ht="23.25" customHeight="1" spans="2:8">
      <c r="B30" s="52" t="s">
        <v>25</v>
      </c>
      <c r="C30" s="53"/>
      <c r="D30" s="57">
        <f>D28*D29</f>
        <v>0</v>
      </c>
      <c r="E30" s="57">
        <f>E28*E29</f>
        <v>0</v>
      </c>
      <c r="F30" s="57">
        <f>F28*F29</f>
        <v>0</v>
      </c>
      <c r="G30" s="58">
        <f>G28*G29</f>
        <v>0</v>
      </c>
      <c r="H30" s="57">
        <f>SUM(D30:G30)</f>
        <v>0</v>
      </c>
    </row>
    <row r="31" ht="16.5" customHeight="1"/>
    <row r="32" ht="16.5" customHeight="1"/>
    <row r="33" ht="16.5" customHeight="1"/>
    <row r="34" ht="16.5" customHeight="1"/>
    <row r="35" ht="39" customHeight="1" spans="4:8">
      <c r="D35" s="11"/>
      <c r="E35" s="11"/>
      <c r="F35" s="11"/>
      <c r="G35" s="11"/>
      <c r="H35" s="59"/>
    </row>
    <row r="36" ht="17.1" customHeight="1" spans="2:8">
      <c r="B36" s="60"/>
      <c r="C36" s="60"/>
      <c r="D36" s="61" t="s">
        <v>26</v>
      </c>
      <c r="E36" s="62"/>
      <c r="F36" s="63"/>
      <c r="G36" s="62"/>
      <c r="H36" s="64" t="s">
        <v>10</v>
      </c>
    </row>
    <row r="37" ht="39" customHeight="1" spans="4:13">
      <c r="D37" s="65"/>
      <c r="E37" s="65"/>
      <c r="F37" s="65"/>
      <c r="G37" s="65"/>
      <c r="H37" s="59"/>
      <c r="M37" s="2"/>
    </row>
    <row r="38" s="2" customFormat="1" ht="17.25" customHeight="1" spans="2:13">
      <c r="B38" s="3"/>
      <c r="C38" s="3"/>
      <c r="D38" s="66" t="s">
        <v>27</v>
      </c>
      <c r="E38" s="62"/>
      <c r="F38" s="67"/>
      <c r="G38" s="62"/>
      <c r="H38" s="64" t="s">
        <v>10</v>
      </c>
      <c r="I38" s="3"/>
      <c r="J38" s="3"/>
      <c r="K38" s="3"/>
      <c r="L38" s="3"/>
      <c r="M38" s="3"/>
    </row>
    <row r="39" ht="17.1" customHeight="1"/>
  </sheetData>
  <mergeCells count="11">
    <mergeCell ref="A1:H1"/>
    <mergeCell ref="C7:D7"/>
    <mergeCell ref="G7:H7"/>
    <mergeCell ref="C9:D9"/>
    <mergeCell ref="G9:H9"/>
    <mergeCell ref="C11:D11"/>
    <mergeCell ref="G11:H11"/>
    <mergeCell ref="C13:D13"/>
    <mergeCell ref="C16:D16"/>
    <mergeCell ref="D35:G35"/>
    <mergeCell ref="D37:G37"/>
  </mergeCells>
  <pageMargins left="0.5" right="0.5" top="1" bottom="1" header="0.5" footer="0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考勤卡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cp:lastPrinted>2006-06-02T02:54:00Z</cp:lastPrinted>
  <dcterms:created xsi:type="dcterms:W3CDTF">2003-03-06T05:30:00Z</dcterms:created>
  <dcterms:modified xsi:type="dcterms:W3CDTF">2020-05-15T08:40:15Z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