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"/>
  </bookViews>
  <sheets>
    <sheet name="订单" sheetId="1" r:id="rId1"/>
    <sheet name="按月汇总订单" sheetId="2" r:id="rId2"/>
  </sheets>
  <definedNames>
    <definedName name="_xlnm._FilterDatabase" localSheetId="0" hidden="1">订单!$B$1:$G$114</definedName>
    <definedName name="产品名称">订单!$E$2:$E$114</definedName>
    <definedName name="订单号">订单!$C$2:$C$114</definedName>
    <definedName name="订购数量">订单!$F$2:$F$114</definedName>
    <definedName name="客户姓名">订单!$D$2:$D$114</definedName>
    <definedName name="日期">订单!$B$2:$B$114</definedName>
    <definedName name="业务员">订单!$G$2:$G$114</definedName>
    <definedName name="月份">订单!$A$2:$A$114</definedName>
  </definedNames>
  <calcPr calcId="144525"/>
</workbook>
</file>

<file path=xl/sharedStrings.xml><?xml version="1.0" encoding="utf-8"?>
<sst xmlns="http://schemas.openxmlformats.org/spreadsheetml/2006/main" count="363" uniqueCount="41">
  <si>
    <t>月份</t>
  </si>
  <si>
    <t>日期</t>
  </si>
  <si>
    <t>订单号</t>
  </si>
  <si>
    <t>客户姓名</t>
  </si>
  <si>
    <t>产品名称</t>
  </si>
  <si>
    <t>订购数量</t>
  </si>
  <si>
    <t>业务员</t>
  </si>
  <si>
    <t>客户一</t>
  </si>
  <si>
    <t>A</t>
  </si>
  <si>
    <t>张xx</t>
  </si>
  <si>
    <t>B</t>
  </si>
  <si>
    <t>李xx</t>
  </si>
  <si>
    <t>C</t>
  </si>
  <si>
    <t>D</t>
  </si>
  <si>
    <t>E</t>
  </si>
  <si>
    <t>王xx</t>
  </si>
  <si>
    <t>何xx</t>
  </si>
  <si>
    <t>罗xx</t>
  </si>
  <si>
    <t>客户二</t>
  </si>
  <si>
    <t>刘xx</t>
  </si>
  <si>
    <t>客户三</t>
  </si>
  <si>
    <t>唐xx</t>
  </si>
  <si>
    <t>客户四</t>
  </si>
  <si>
    <t>客户五</t>
  </si>
  <si>
    <t>客户六</t>
  </si>
  <si>
    <t>按月份汇总订单</t>
  </si>
  <si>
    <t>业务笔数</t>
  </si>
  <si>
    <t>产品订购数量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</si>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</sst>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7" borderId="9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4" fontId="6" fillId="0" borderId="2" xfId="49" applyNumberFormat="1" applyFont="1" applyFill="1" applyBorder="1" applyAlignment="1">
      <alignment horizontal="center"/>
    </xf>
    <xf numFmtId="0" fontId="6" fillId="0" borderId="2" xfId="49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14"/>
  <sheetViews>
    <sheetView workbookViewId="0">
      <selection activeCell="H24" sqref="H24"/>
    </sheetView>
  </sheetViews>
  <sheetFormatPr defaultColWidth="9" defaultRowHeight="13.5" outlineLevelCol="6"/>
  <cols>
    <col min="1" max="1" width="9" style="8"/>
    <col min="2" max="2" width="10.625" style="9" customWidth="1"/>
    <col min="3" max="3" width="10.5" style="9" customWidth="1"/>
    <col min="4" max="4" width="11.5" style="9" customWidth="1"/>
    <col min="5" max="5" width="9.125" style="9" customWidth="1"/>
    <col min="6" max="6" width="11.5" style="9" customWidth="1"/>
    <col min="7" max="7" width="9" style="9"/>
    <col min="8" max="16384" width="9" style="8"/>
  </cols>
  <sheetData>
    <row r="1" ht="24.75" customHeight="1" spans="1:7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>
      <c r="A2" s="8">
        <f t="shared" ref="A2:A61" si="0">MONTH(B2)</f>
        <v>1</v>
      </c>
      <c r="B2" s="12">
        <v>40910</v>
      </c>
      <c r="C2" s="13">
        <v>10012</v>
      </c>
      <c r="D2" s="13" t="s">
        <v>7</v>
      </c>
      <c r="E2" s="14" t="s">
        <v>8</v>
      </c>
      <c r="F2" s="15">
        <v>222</v>
      </c>
      <c r="G2" s="13" t="s">
        <v>9</v>
      </c>
    </row>
    <row r="3" spans="1:7">
      <c r="A3" s="8">
        <f t="shared" si="0"/>
        <v>1</v>
      </c>
      <c r="B3" s="12">
        <v>40911</v>
      </c>
      <c r="C3" s="13">
        <v>10002</v>
      </c>
      <c r="D3" s="13" t="s">
        <v>7</v>
      </c>
      <c r="E3" s="14" t="s">
        <v>10</v>
      </c>
      <c r="F3" s="15">
        <v>484</v>
      </c>
      <c r="G3" s="13" t="s">
        <v>11</v>
      </c>
    </row>
    <row r="4" spans="1:7">
      <c r="A4" s="8">
        <f t="shared" si="0"/>
        <v>1</v>
      </c>
      <c r="B4" s="12">
        <v>40912</v>
      </c>
      <c r="C4" s="13">
        <v>10001</v>
      </c>
      <c r="D4" s="13" t="s">
        <v>7</v>
      </c>
      <c r="E4" s="14" t="s">
        <v>12</v>
      </c>
      <c r="F4" s="15">
        <v>4750</v>
      </c>
      <c r="G4" s="13" t="s">
        <v>11</v>
      </c>
    </row>
    <row r="5" spans="1:7">
      <c r="A5" s="8">
        <f t="shared" si="0"/>
        <v>1</v>
      </c>
      <c r="B5" s="12">
        <v>40913</v>
      </c>
      <c r="C5" s="13">
        <v>10006</v>
      </c>
      <c r="D5" s="13" t="s">
        <v>7</v>
      </c>
      <c r="E5" s="14" t="s">
        <v>13</v>
      </c>
      <c r="F5" s="15">
        <v>56170</v>
      </c>
      <c r="G5" s="13" t="s">
        <v>11</v>
      </c>
    </row>
    <row r="6" spans="1:7">
      <c r="A6" s="8">
        <f t="shared" si="0"/>
        <v>1</v>
      </c>
      <c r="B6" s="12">
        <v>40914</v>
      </c>
      <c r="C6" s="13">
        <v>10014</v>
      </c>
      <c r="D6" s="13" t="s">
        <v>7</v>
      </c>
      <c r="E6" s="14" t="s">
        <v>14</v>
      </c>
      <c r="F6" s="15">
        <v>190</v>
      </c>
      <c r="G6" s="13" t="s">
        <v>9</v>
      </c>
    </row>
    <row r="7" spans="1:7">
      <c r="A7" s="8">
        <f t="shared" si="0"/>
        <v>1</v>
      </c>
      <c r="B7" s="12">
        <v>40915</v>
      </c>
      <c r="C7" s="13">
        <v>10029</v>
      </c>
      <c r="D7" s="13" t="s">
        <v>7</v>
      </c>
      <c r="E7" s="14" t="s">
        <v>8</v>
      </c>
      <c r="F7" s="15">
        <v>5290</v>
      </c>
      <c r="G7" s="13" t="s">
        <v>15</v>
      </c>
    </row>
    <row r="8" spans="1:7">
      <c r="A8" s="8">
        <f t="shared" si="0"/>
        <v>1</v>
      </c>
      <c r="B8" s="12">
        <v>40916</v>
      </c>
      <c r="C8" s="13">
        <v>10020</v>
      </c>
      <c r="D8" s="13" t="s">
        <v>7</v>
      </c>
      <c r="E8" s="14" t="s">
        <v>10</v>
      </c>
      <c r="F8" s="15">
        <v>5307</v>
      </c>
      <c r="G8" s="13" t="s">
        <v>15</v>
      </c>
    </row>
    <row r="9" spans="1:7">
      <c r="A9" s="8">
        <f t="shared" si="0"/>
        <v>1</v>
      </c>
      <c r="B9" s="12">
        <v>40917</v>
      </c>
      <c r="C9" s="13">
        <v>10024</v>
      </c>
      <c r="D9" s="13" t="s">
        <v>7</v>
      </c>
      <c r="E9" s="14" t="s">
        <v>12</v>
      </c>
      <c r="F9" s="15">
        <v>5781</v>
      </c>
      <c r="G9" s="13" t="s">
        <v>15</v>
      </c>
    </row>
    <row r="10" spans="1:7">
      <c r="A10" s="8">
        <f t="shared" si="0"/>
        <v>1</v>
      </c>
      <c r="B10" s="12">
        <v>40918</v>
      </c>
      <c r="C10" s="13">
        <v>10017</v>
      </c>
      <c r="D10" s="13" t="s">
        <v>7</v>
      </c>
      <c r="E10" s="14" t="s">
        <v>13</v>
      </c>
      <c r="F10" s="15">
        <v>6788</v>
      </c>
      <c r="G10" s="13" t="s">
        <v>15</v>
      </c>
    </row>
    <row r="11" spans="1:7">
      <c r="A11" s="8">
        <f t="shared" si="0"/>
        <v>1</v>
      </c>
      <c r="B11" s="12">
        <v>40919</v>
      </c>
      <c r="C11" s="13">
        <v>10028</v>
      </c>
      <c r="D11" s="13" t="s">
        <v>7</v>
      </c>
      <c r="E11" s="14" t="s">
        <v>14</v>
      </c>
      <c r="F11" s="15">
        <v>1910</v>
      </c>
      <c r="G11" s="13" t="s">
        <v>16</v>
      </c>
    </row>
    <row r="12" spans="1:7">
      <c r="A12" s="8">
        <f t="shared" si="0"/>
        <v>1</v>
      </c>
      <c r="B12" s="12">
        <v>40920</v>
      </c>
      <c r="C12" s="13">
        <v>10027</v>
      </c>
      <c r="D12" s="13" t="s">
        <v>7</v>
      </c>
      <c r="E12" s="14" t="s">
        <v>8</v>
      </c>
      <c r="F12" s="15">
        <v>3810</v>
      </c>
      <c r="G12" s="13" t="s">
        <v>16</v>
      </c>
    </row>
    <row r="13" spans="1:7">
      <c r="A13" s="8">
        <f t="shared" si="0"/>
        <v>1</v>
      </c>
      <c r="B13" s="12">
        <v>40921</v>
      </c>
      <c r="C13" s="13">
        <v>10021</v>
      </c>
      <c r="D13" s="13" t="s">
        <v>7</v>
      </c>
      <c r="E13" s="14" t="s">
        <v>10</v>
      </c>
      <c r="F13" s="15">
        <v>5421</v>
      </c>
      <c r="G13" s="13" t="s">
        <v>15</v>
      </c>
    </row>
    <row r="14" spans="1:7">
      <c r="A14" s="8">
        <f t="shared" si="0"/>
        <v>1</v>
      </c>
      <c r="B14" s="12">
        <v>40922</v>
      </c>
      <c r="C14" s="13">
        <v>10019</v>
      </c>
      <c r="D14" s="13" t="s">
        <v>7</v>
      </c>
      <c r="E14" s="14" t="s">
        <v>12</v>
      </c>
      <c r="F14" s="15">
        <v>3802</v>
      </c>
      <c r="G14" s="13" t="s">
        <v>9</v>
      </c>
    </row>
    <row r="15" spans="1:7">
      <c r="A15" s="8">
        <f t="shared" si="0"/>
        <v>1</v>
      </c>
      <c r="B15" s="12">
        <v>40923</v>
      </c>
      <c r="C15" s="13">
        <v>10011</v>
      </c>
      <c r="D15" s="13" t="s">
        <v>7</v>
      </c>
      <c r="E15" s="14" t="s">
        <v>13</v>
      </c>
      <c r="F15" s="15">
        <v>16746</v>
      </c>
      <c r="G15" s="13" t="s">
        <v>9</v>
      </c>
    </row>
    <row r="16" spans="1:7">
      <c r="A16" s="8">
        <f t="shared" si="0"/>
        <v>1</v>
      </c>
      <c r="B16" s="12">
        <v>40924</v>
      </c>
      <c r="C16" s="13">
        <v>10026</v>
      </c>
      <c r="D16" s="13" t="s">
        <v>7</v>
      </c>
      <c r="E16" s="14" t="s">
        <v>14</v>
      </c>
      <c r="F16" s="15">
        <v>835</v>
      </c>
      <c r="G16" s="13" t="s">
        <v>16</v>
      </c>
    </row>
    <row r="17" spans="1:7">
      <c r="A17" s="8">
        <f t="shared" si="0"/>
        <v>1</v>
      </c>
      <c r="B17" s="12">
        <v>40925</v>
      </c>
      <c r="C17" s="13">
        <v>10022</v>
      </c>
      <c r="D17" s="13" t="s">
        <v>7</v>
      </c>
      <c r="E17" s="14" t="s">
        <v>8</v>
      </c>
      <c r="F17" s="15">
        <v>1873</v>
      </c>
      <c r="G17" s="13" t="s">
        <v>11</v>
      </c>
    </row>
    <row r="18" spans="1:7">
      <c r="A18" s="8">
        <f t="shared" si="0"/>
        <v>1</v>
      </c>
      <c r="B18" s="12">
        <v>40926</v>
      </c>
      <c r="C18" s="13">
        <v>10016</v>
      </c>
      <c r="D18" s="13" t="s">
        <v>7</v>
      </c>
      <c r="E18" s="14" t="s">
        <v>10</v>
      </c>
      <c r="F18" s="15">
        <v>24018</v>
      </c>
      <c r="G18" s="13" t="s">
        <v>11</v>
      </c>
    </row>
    <row r="19" spans="1:7">
      <c r="A19" s="8">
        <f t="shared" si="0"/>
        <v>1</v>
      </c>
      <c r="B19" s="12">
        <v>40927</v>
      </c>
      <c r="C19" s="13">
        <v>10010</v>
      </c>
      <c r="D19" s="13" t="s">
        <v>7</v>
      </c>
      <c r="E19" s="14" t="s">
        <v>12</v>
      </c>
      <c r="F19" s="15">
        <v>539</v>
      </c>
      <c r="G19" s="13" t="s">
        <v>9</v>
      </c>
    </row>
    <row r="20" spans="1:7">
      <c r="A20" s="8">
        <f t="shared" si="0"/>
        <v>1</v>
      </c>
      <c r="B20" s="12">
        <v>40928</v>
      </c>
      <c r="C20" s="13">
        <v>10034</v>
      </c>
      <c r="D20" s="13" t="s">
        <v>7</v>
      </c>
      <c r="E20" s="14" t="s">
        <v>13</v>
      </c>
      <c r="F20" s="15">
        <v>10386</v>
      </c>
      <c r="G20" s="13" t="s">
        <v>17</v>
      </c>
    </row>
    <row r="21" spans="1:7">
      <c r="A21" s="8">
        <f t="shared" si="0"/>
        <v>1</v>
      </c>
      <c r="B21" s="12">
        <v>40929</v>
      </c>
      <c r="C21" s="13">
        <v>10039</v>
      </c>
      <c r="D21" s="13" t="s">
        <v>7</v>
      </c>
      <c r="E21" s="14" t="s">
        <v>14</v>
      </c>
      <c r="F21" s="15">
        <v>54730</v>
      </c>
      <c r="G21" s="13" t="s">
        <v>9</v>
      </c>
    </row>
    <row r="22" spans="1:7">
      <c r="A22" s="8">
        <f t="shared" si="0"/>
        <v>1</v>
      </c>
      <c r="B22" s="12">
        <v>40930</v>
      </c>
      <c r="C22" s="13">
        <v>10030</v>
      </c>
      <c r="D22" s="13" t="s">
        <v>7</v>
      </c>
      <c r="E22" s="14" t="s">
        <v>8</v>
      </c>
      <c r="F22" s="15">
        <v>5251</v>
      </c>
      <c r="G22" s="13" t="s">
        <v>16</v>
      </c>
    </row>
    <row r="23" spans="1:7">
      <c r="A23" s="8">
        <f t="shared" si="0"/>
        <v>1</v>
      </c>
      <c r="B23" s="12">
        <v>40931</v>
      </c>
      <c r="C23" s="13">
        <v>10023</v>
      </c>
      <c r="D23" s="13" t="s">
        <v>7</v>
      </c>
      <c r="E23" s="14" t="s">
        <v>10</v>
      </c>
      <c r="F23" s="15">
        <v>3060</v>
      </c>
      <c r="G23" s="13" t="s">
        <v>16</v>
      </c>
    </row>
    <row r="24" spans="1:7">
      <c r="A24" s="8">
        <f t="shared" si="0"/>
        <v>1</v>
      </c>
      <c r="B24" s="12">
        <v>40932</v>
      </c>
      <c r="C24" s="13">
        <v>10032</v>
      </c>
      <c r="D24" s="13" t="s">
        <v>18</v>
      </c>
      <c r="E24" s="14" t="s">
        <v>12</v>
      </c>
      <c r="F24" s="15">
        <v>2854</v>
      </c>
      <c r="G24" s="13" t="s">
        <v>16</v>
      </c>
    </row>
    <row r="25" spans="1:7">
      <c r="A25" s="8">
        <f t="shared" si="0"/>
        <v>1</v>
      </c>
      <c r="B25" s="12">
        <v>40933</v>
      </c>
      <c r="C25" s="13">
        <v>10040</v>
      </c>
      <c r="D25" s="13" t="s">
        <v>18</v>
      </c>
      <c r="E25" s="14" t="s">
        <v>13</v>
      </c>
      <c r="F25" s="15">
        <v>2265</v>
      </c>
      <c r="G25" s="13" t="s">
        <v>16</v>
      </c>
    </row>
    <row r="26" spans="1:7">
      <c r="A26" s="8">
        <f t="shared" si="0"/>
        <v>1</v>
      </c>
      <c r="B26" s="12">
        <v>40934</v>
      </c>
      <c r="C26" s="13">
        <v>10041</v>
      </c>
      <c r="D26" s="13" t="s">
        <v>18</v>
      </c>
      <c r="E26" s="14" t="s">
        <v>14</v>
      </c>
      <c r="F26" s="15">
        <v>11763</v>
      </c>
      <c r="G26" s="13" t="s">
        <v>9</v>
      </c>
    </row>
    <row r="27" spans="1:7">
      <c r="A27" s="8">
        <f t="shared" si="0"/>
        <v>1</v>
      </c>
      <c r="B27" s="12">
        <v>40935</v>
      </c>
      <c r="C27" s="13">
        <v>10036</v>
      </c>
      <c r="D27" s="13" t="s">
        <v>18</v>
      </c>
      <c r="E27" s="14" t="s">
        <v>8</v>
      </c>
      <c r="F27" s="15">
        <v>3040</v>
      </c>
      <c r="G27" s="13" t="s">
        <v>9</v>
      </c>
    </row>
    <row r="28" spans="1:7">
      <c r="A28" s="8">
        <f t="shared" si="0"/>
        <v>1</v>
      </c>
      <c r="B28" s="12">
        <v>40936</v>
      </c>
      <c r="C28" s="13">
        <v>10033</v>
      </c>
      <c r="D28" s="13" t="s">
        <v>18</v>
      </c>
      <c r="E28" s="14" t="s">
        <v>10</v>
      </c>
      <c r="F28" s="15">
        <v>170</v>
      </c>
      <c r="G28" s="13" t="s">
        <v>9</v>
      </c>
    </row>
    <row r="29" spans="1:7">
      <c r="A29" s="8">
        <f t="shared" si="0"/>
        <v>1</v>
      </c>
      <c r="B29" s="12">
        <v>40937</v>
      </c>
      <c r="C29" s="13">
        <v>10037</v>
      </c>
      <c r="D29" s="13" t="s">
        <v>18</v>
      </c>
      <c r="E29" s="14" t="s">
        <v>12</v>
      </c>
      <c r="F29" s="15">
        <v>5564</v>
      </c>
      <c r="G29" s="13" t="s">
        <v>19</v>
      </c>
    </row>
    <row r="30" spans="1:7">
      <c r="A30" s="8">
        <f t="shared" si="0"/>
        <v>1</v>
      </c>
      <c r="B30" s="12">
        <v>40938</v>
      </c>
      <c r="C30" s="13">
        <v>10046</v>
      </c>
      <c r="D30" s="13" t="s">
        <v>18</v>
      </c>
      <c r="E30" s="14" t="s">
        <v>13</v>
      </c>
      <c r="F30" s="15">
        <v>2835</v>
      </c>
      <c r="G30" s="13" t="s">
        <v>11</v>
      </c>
    </row>
    <row r="31" spans="1:7">
      <c r="A31" s="8">
        <f t="shared" si="0"/>
        <v>1</v>
      </c>
      <c r="B31" s="12">
        <v>40939</v>
      </c>
      <c r="C31" s="13">
        <v>10056</v>
      </c>
      <c r="D31" s="13" t="s">
        <v>18</v>
      </c>
      <c r="E31" s="14" t="s">
        <v>14</v>
      </c>
      <c r="F31" s="15">
        <v>2964</v>
      </c>
      <c r="G31" s="13" t="s">
        <v>11</v>
      </c>
    </row>
    <row r="32" spans="1:7">
      <c r="A32" s="8">
        <f t="shared" si="0"/>
        <v>2</v>
      </c>
      <c r="B32" s="12">
        <v>40940</v>
      </c>
      <c r="C32" s="13">
        <v>10057</v>
      </c>
      <c r="D32" s="13" t="s">
        <v>18</v>
      </c>
      <c r="E32" s="14" t="s">
        <v>8</v>
      </c>
      <c r="F32" s="15">
        <v>31610</v>
      </c>
      <c r="G32" s="13" t="s">
        <v>17</v>
      </c>
    </row>
    <row r="33" spans="1:7">
      <c r="A33" s="8">
        <f t="shared" si="0"/>
        <v>2</v>
      </c>
      <c r="B33" s="12">
        <v>40941</v>
      </c>
      <c r="C33" s="13">
        <v>10031</v>
      </c>
      <c r="D33" s="13" t="s">
        <v>18</v>
      </c>
      <c r="E33" s="14" t="s">
        <v>10</v>
      </c>
      <c r="F33" s="15">
        <v>676</v>
      </c>
      <c r="G33" s="13" t="s">
        <v>16</v>
      </c>
    </row>
    <row r="34" spans="1:7">
      <c r="A34" s="8">
        <f t="shared" si="0"/>
        <v>2</v>
      </c>
      <c r="B34" s="12">
        <v>40942</v>
      </c>
      <c r="C34" s="13">
        <v>10053</v>
      </c>
      <c r="D34" s="13" t="s">
        <v>18</v>
      </c>
      <c r="E34" s="14" t="s">
        <v>12</v>
      </c>
      <c r="F34" s="15">
        <v>5197</v>
      </c>
      <c r="G34" s="13" t="s">
        <v>16</v>
      </c>
    </row>
    <row r="35" spans="1:7">
      <c r="A35" s="8">
        <f t="shared" si="0"/>
        <v>2</v>
      </c>
      <c r="B35" s="12">
        <v>40943</v>
      </c>
      <c r="C35" s="13">
        <v>10055</v>
      </c>
      <c r="D35" s="13" t="s">
        <v>18</v>
      </c>
      <c r="E35" s="14" t="s">
        <v>13</v>
      </c>
      <c r="F35" s="15">
        <v>10870</v>
      </c>
      <c r="G35" s="13" t="s">
        <v>11</v>
      </c>
    </row>
    <row r="36" spans="1:7">
      <c r="A36" s="8">
        <f t="shared" si="0"/>
        <v>2</v>
      </c>
      <c r="B36" s="12">
        <v>40944</v>
      </c>
      <c r="C36" s="13">
        <v>10060</v>
      </c>
      <c r="D36" s="13" t="s">
        <v>20</v>
      </c>
      <c r="E36" s="14" t="s">
        <v>14</v>
      </c>
      <c r="F36" s="15">
        <v>34567</v>
      </c>
      <c r="G36" s="13" t="s">
        <v>16</v>
      </c>
    </row>
    <row r="37" spans="1:7">
      <c r="A37" s="8">
        <f t="shared" si="0"/>
        <v>2</v>
      </c>
      <c r="B37" s="12">
        <v>40945</v>
      </c>
      <c r="C37" s="13">
        <v>10054</v>
      </c>
      <c r="D37" s="13" t="s">
        <v>20</v>
      </c>
      <c r="E37" s="14" t="s">
        <v>8</v>
      </c>
      <c r="F37" s="15">
        <v>910</v>
      </c>
      <c r="G37" s="13" t="s">
        <v>15</v>
      </c>
    </row>
    <row r="38" spans="1:7">
      <c r="A38" s="8">
        <f t="shared" si="0"/>
        <v>2</v>
      </c>
      <c r="B38" s="12">
        <v>40946</v>
      </c>
      <c r="C38" s="13">
        <v>10018</v>
      </c>
      <c r="D38" s="13" t="s">
        <v>20</v>
      </c>
      <c r="E38" s="14" t="s">
        <v>10</v>
      </c>
      <c r="F38" s="15">
        <v>918</v>
      </c>
      <c r="G38" s="13" t="s">
        <v>15</v>
      </c>
    </row>
    <row r="39" spans="1:7">
      <c r="A39" s="8">
        <f t="shared" si="0"/>
        <v>2</v>
      </c>
      <c r="B39" s="12">
        <v>40947</v>
      </c>
      <c r="C39" s="13">
        <v>10059</v>
      </c>
      <c r="D39" s="13" t="s">
        <v>20</v>
      </c>
      <c r="E39" s="14" t="s">
        <v>12</v>
      </c>
      <c r="F39" s="15">
        <v>992</v>
      </c>
      <c r="G39" s="13" t="s">
        <v>15</v>
      </c>
    </row>
    <row r="40" spans="1:7">
      <c r="A40" s="8">
        <f t="shared" si="0"/>
        <v>2</v>
      </c>
      <c r="B40" s="12">
        <v>40948</v>
      </c>
      <c r="C40" s="13">
        <v>10044</v>
      </c>
      <c r="D40" s="13" t="s">
        <v>20</v>
      </c>
      <c r="E40" s="14" t="s">
        <v>13</v>
      </c>
      <c r="F40" s="15">
        <v>1268</v>
      </c>
      <c r="G40" s="13" t="s">
        <v>9</v>
      </c>
    </row>
    <row r="41" spans="1:7">
      <c r="A41" s="8">
        <f t="shared" si="0"/>
        <v>2</v>
      </c>
      <c r="B41" s="12">
        <v>40949</v>
      </c>
      <c r="C41" s="13">
        <v>10048</v>
      </c>
      <c r="D41" s="13" t="s">
        <v>20</v>
      </c>
      <c r="E41" s="14" t="s">
        <v>14</v>
      </c>
      <c r="F41" s="15">
        <v>2380</v>
      </c>
      <c r="G41" s="13" t="s">
        <v>15</v>
      </c>
    </row>
    <row r="42" spans="1:7">
      <c r="A42" s="8">
        <f t="shared" si="0"/>
        <v>2</v>
      </c>
      <c r="B42" s="12">
        <v>40950</v>
      </c>
      <c r="C42" s="13">
        <v>10038</v>
      </c>
      <c r="D42" s="13" t="s">
        <v>20</v>
      </c>
      <c r="E42" s="14" t="s">
        <v>8</v>
      </c>
      <c r="F42" s="15">
        <v>17782</v>
      </c>
      <c r="G42" s="13" t="s">
        <v>21</v>
      </c>
    </row>
    <row r="43" spans="1:7">
      <c r="A43" s="8">
        <f t="shared" si="0"/>
        <v>2</v>
      </c>
      <c r="B43" s="12">
        <v>40951</v>
      </c>
      <c r="C43" s="13">
        <v>10043</v>
      </c>
      <c r="D43" s="13" t="s">
        <v>20</v>
      </c>
      <c r="E43" s="14" t="s">
        <v>10</v>
      </c>
      <c r="F43" s="15">
        <v>1502</v>
      </c>
      <c r="G43" s="13" t="s">
        <v>11</v>
      </c>
    </row>
    <row r="44" spans="1:7">
      <c r="A44" s="8">
        <f t="shared" si="0"/>
        <v>2</v>
      </c>
      <c r="B44" s="12">
        <v>40952</v>
      </c>
      <c r="C44" s="13">
        <v>10042</v>
      </c>
      <c r="D44" s="13" t="s">
        <v>20</v>
      </c>
      <c r="E44" s="14" t="s">
        <v>12</v>
      </c>
      <c r="F44" s="15">
        <v>2130</v>
      </c>
      <c r="G44" s="13" t="s">
        <v>11</v>
      </c>
    </row>
    <row r="45" spans="1:7">
      <c r="A45" s="8">
        <f t="shared" si="0"/>
        <v>2</v>
      </c>
      <c r="B45" s="12">
        <v>40953</v>
      </c>
      <c r="C45" s="13">
        <v>10050</v>
      </c>
      <c r="D45" s="13" t="s">
        <v>20</v>
      </c>
      <c r="E45" s="14" t="s">
        <v>13</v>
      </c>
      <c r="F45" s="15">
        <v>23424</v>
      </c>
      <c r="G45" s="13" t="s">
        <v>11</v>
      </c>
    </row>
    <row r="46" spans="1:7">
      <c r="A46" s="8">
        <f t="shared" si="0"/>
        <v>2</v>
      </c>
      <c r="B46" s="12">
        <v>40954</v>
      </c>
      <c r="C46" s="13">
        <v>10062</v>
      </c>
      <c r="D46" s="13" t="s">
        <v>20</v>
      </c>
      <c r="E46" s="14" t="s">
        <v>14</v>
      </c>
      <c r="F46" s="15">
        <v>79930</v>
      </c>
      <c r="G46" s="13" t="s">
        <v>11</v>
      </c>
    </row>
    <row r="47" spans="1:7">
      <c r="A47" s="8">
        <f t="shared" si="0"/>
        <v>2</v>
      </c>
      <c r="B47" s="12">
        <v>40955</v>
      </c>
      <c r="C47" s="13">
        <v>10045</v>
      </c>
      <c r="D47" s="13" t="s">
        <v>20</v>
      </c>
      <c r="E47" s="14" t="s">
        <v>8</v>
      </c>
      <c r="F47" s="15">
        <v>510</v>
      </c>
      <c r="G47" s="13" t="s">
        <v>9</v>
      </c>
    </row>
    <row r="48" spans="1:7">
      <c r="A48" s="8">
        <f t="shared" si="0"/>
        <v>2</v>
      </c>
      <c r="B48" s="12">
        <v>40956</v>
      </c>
      <c r="C48" s="13">
        <v>10049</v>
      </c>
      <c r="D48" s="13" t="s">
        <v>20</v>
      </c>
      <c r="E48" s="14" t="s">
        <v>10</v>
      </c>
      <c r="F48" s="15">
        <v>1738</v>
      </c>
      <c r="G48" s="13" t="s">
        <v>9</v>
      </c>
    </row>
    <row r="49" spans="1:7">
      <c r="A49" s="8">
        <f t="shared" si="0"/>
        <v>2</v>
      </c>
      <c r="B49" s="12">
        <v>40957</v>
      </c>
      <c r="C49" s="13">
        <v>10051</v>
      </c>
      <c r="D49" s="13" t="s">
        <v>20</v>
      </c>
      <c r="E49" s="14" t="s">
        <v>12</v>
      </c>
      <c r="F49" s="15">
        <v>18017</v>
      </c>
      <c r="G49" s="13" t="s">
        <v>19</v>
      </c>
    </row>
    <row r="50" spans="1:7">
      <c r="A50" s="8">
        <f t="shared" si="0"/>
        <v>2</v>
      </c>
      <c r="B50" s="12">
        <v>40958</v>
      </c>
      <c r="C50" s="13">
        <v>10069</v>
      </c>
      <c r="D50" s="13" t="s">
        <v>20</v>
      </c>
      <c r="E50" s="14" t="s">
        <v>13</v>
      </c>
      <c r="F50" s="15">
        <v>33504</v>
      </c>
      <c r="G50" s="13" t="s">
        <v>15</v>
      </c>
    </row>
    <row r="51" spans="1:7">
      <c r="A51" s="8">
        <f t="shared" si="0"/>
        <v>2</v>
      </c>
      <c r="B51" s="12">
        <v>40959</v>
      </c>
      <c r="C51" s="13">
        <v>10082</v>
      </c>
      <c r="D51" s="13" t="s">
        <v>20</v>
      </c>
      <c r="E51" s="14" t="s">
        <v>14</v>
      </c>
      <c r="F51" s="15">
        <v>12605</v>
      </c>
      <c r="G51" s="13" t="s">
        <v>15</v>
      </c>
    </row>
    <row r="52" spans="1:7">
      <c r="A52" s="8">
        <f t="shared" si="0"/>
        <v>2</v>
      </c>
      <c r="B52" s="12">
        <v>40960</v>
      </c>
      <c r="C52" s="13">
        <v>10080</v>
      </c>
      <c r="D52" s="13" t="s">
        <v>20</v>
      </c>
      <c r="E52" s="14" t="s">
        <v>8</v>
      </c>
      <c r="F52" s="15">
        <v>237</v>
      </c>
      <c r="G52" s="13" t="s">
        <v>9</v>
      </c>
    </row>
    <row r="53" spans="1:7">
      <c r="A53" s="8">
        <f t="shared" si="0"/>
        <v>2</v>
      </c>
      <c r="B53" s="12">
        <v>40961</v>
      </c>
      <c r="C53" s="13">
        <v>10064</v>
      </c>
      <c r="D53" s="13" t="s">
        <v>20</v>
      </c>
      <c r="E53" s="14" t="s">
        <v>10</v>
      </c>
      <c r="F53" s="15">
        <v>20520</v>
      </c>
      <c r="G53" s="13" t="s">
        <v>15</v>
      </c>
    </row>
    <row r="54" spans="1:7">
      <c r="A54" s="8">
        <f t="shared" si="0"/>
        <v>2</v>
      </c>
      <c r="B54" s="12">
        <v>40962</v>
      </c>
      <c r="C54" s="13">
        <v>10073</v>
      </c>
      <c r="D54" s="13" t="s">
        <v>20</v>
      </c>
      <c r="E54" s="14" t="s">
        <v>12</v>
      </c>
      <c r="F54" s="15">
        <v>87490</v>
      </c>
      <c r="G54" s="13" t="s">
        <v>15</v>
      </c>
    </row>
    <row r="55" spans="1:7">
      <c r="A55" s="8">
        <f t="shared" si="0"/>
        <v>2</v>
      </c>
      <c r="B55" s="12">
        <v>40963</v>
      </c>
      <c r="C55" s="13">
        <v>10067</v>
      </c>
      <c r="D55" s="13" t="s">
        <v>20</v>
      </c>
      <c r="E55" s="14" t="s">
        <v>13</v>
      </c>
      <c r="F55" s="15">
        <v>352</v>
      </c>
      <c r="G55" s="13" t="s">
        <v>16</v>
      </c>
    </row>
    <row r="56" spans="1:7">
      <c r="A56" s="8">
        <f t="shared" si="0"/>
        <v>2</v>
      </c>
      <c r="B56" s="12">
        <v>40964</v>
      </c>
      <c r="C56" s="13">
        <v>10065</v>
      </c>
      <c r="D56" s="13" t="s">
        <v>20</v>
      </c>
      <c r="E56" s="14" t="s">
        <v>14</v>
      </c>
      <c r="F56" s="15">
        <v>211</v>
      </c>
      <c r="G56" s="13" t="s">
        <v>9</v>
      </c>
    </row>
    <row r="57" spans="1:7">
      <c r="A57" s="8">
        <f t="shared" si="0"/>
        <v>2</v>
      </c>
      <c r="B57" s="12">
        <v>40965</v>
      </c>
      <c r="C57" s="13">
        <v>10079</v>
      </c>
      <c r="D57" s="13" t="s">
        <v>20</v>
      </c>
      <c r="E57" s="14" t="s">
        <v>8</v>
      </c>
      <c r="F57" s="15">
        <v>220</v>
      </c>
      <c r="G57" s="13" t="s">
        <v>9</v>
      </c>
    </row>
    <row r="58" spans="1:7">
      <c r="A58" s="8">
        <f t="shared" si="0"/>
        <v>2</v>
      </c>
      <c r="B58" s="12">
        <v>40966</v>
      </c>
      <c r="C58" s="13">
        <v>10076</v>
      </c>
      <c r="D58" s="13" t="s">
        <v>22</v>
      </c>
      <c r="E58" s="14" t="s">
        <v>10</v>
      </c>
      <c r="F58" s="15">
        <v>481</v>
      </c>
      <c r="G58" s="13" t="s">
        <v>11</v>
      </c>
    </row>
    <row r="59" spans="1:7">
      <c r="A59" s="8">
        <f t="shared" si="0"/>
        <v>2</v>
      </c>
      <c r="B59" s="12">
        <v>40967</v>
      </c>
      <c r="C59" s="13">
        <v>10063</v>
      </c>
      <c r="D59" s="13" t="s">
        <v>22</v>
      </c>
      <c r="E59" s="14" t="s">
        <v>12</v>
      </c>
      <c r="F59" s="15">
        <v>3034</v>
      </c>
      <c r="G59" s="13" t="s">
        <v>11</v>
      </c>
    </row>
    <row r="60" spans="1:7">
      <c r="A60" s="8">
        <f t="shared" si="0"/>
        <v>2</v>
      </c>
      <c r="B60" s="12">
        <v>40968</v>
      </c>
      <c r="C60" s="13">
        <v>10070</v>
      </c>
      <c r="D60" s="13" t="s">
        <v>22</v>
      </c>
      <c r="E60" s="14" t="s">
        <v>13</v>
      </c>
      <c r="F60" s="15">
        <v>5400</v>
      </c>
      <c r="G60" s="13" t="s">
        <v>11</v>
      </c>
    </row>
    <row r="61" spans="1:7">
      <c r="A61" s="8">
        <f t="shared" si="0"/>
        <v>3</v>
      </c>
      <c r="B61" s="12">
        <v>40969</v>
      </c>
      <c r="C61" s="13">
        <v>10075</v>
      </c>
      <c r="D61" s="13" t="s">
        <v>22</v>
      </c>
      <c r="E61" s="14" t="s">
        <v>14</v>
      </c>
      <c r="F61" s="15">
        <v>7120</v>
      </c>
      <c r="G61" s="13" t="s">
        <v>11</v>
      </c>
    </row>
    <row r="62" spans="1:7">
      <c r="A62" s="8">
        <f t="shared" ref="A62:A125" si="1">MONTH(B62)</f>
        <v>3</v>
      </c>
      <c r="B62" s="12">
        <v>40970</v>
      </c>
      <c r="C62" s="13">
        <v>10052</v>
      </c>
      <c r="D62" s="13" t="s">
        <v>22</v>
      </c>
      <c r="E62" s="14" t="s">
        <v>8</v>
      </c>
      <c r="F62" s="15">
        <v>33590</v>
      </c>
      <c r="G62" s="13" t="s">
        <v>11</v>
      </c>
    </row>
    <row r="63" spans="1:7">
      <c r="A63" s="8">
        <f t="shared" si="1"/>
        <v>3</v>
      </c>
      <c r="B63" s="12">
        <v>40971</v>
      </c>
      <c r="C63" s="13">
        <v>10077</v>
      </c>
      <c r="D63" s="13" t="s">
        <v>22</v>
      </c>
      <c r="E63" s="14" t="s">
        <v>10</v>
      </c>
      <c r="F63" s="15">
        <v>27698</v>
      </c>
      <c r="G63" s="13" t="s">
        <v>21</v>
      </c>
    </row>
    <row r="64" spans="1:7">
      <c r="A64" s="8">
        <f t="shared" si="1"/>
        <v>3</v>
      </c>
      <c r="B64" s="12">
        <v>40972</v>
      </c>
      <c r="C64" s="13">
        <v>10078</v>
      </c>
      <c r="D64" s="13" t="s">
        <v>22</v>
      </c>
      <c r="E64" s="14" t="s">
        <v>12</v>
      </c>
      <c r="F64" s="15">
        <v>220</v>
      </c>
      <c r="G64" s="13" t="s">
        <v>19</v>
      </c>
    </row>
    <row r="65" spans="1:7">
      <c r="A65" s="8">
        <f t="shared" si="1"/>
        <v>3</v>
      </c>
      <c r="B65" s="12">
        <v>40973</v>
      </c>
      <c r="C65" s="13">
        <v>10093</v>
      </c>
      <c r="D65" s="13" t="s">
        <v>22</v>
      </c>
      <c r="E65" s="14" t="s">
        <v>13</v>
      </c>
      <c r="F65" s="15">
        <v>5197</v>
      </c>
      <c r="G65" s="13" t="s">
        <v>11</v>
      </c>
    </row>
    <row r="66" spans="1:7">
      <c r="A66" s="8">
        <f t="shared" si="1"/>
        <v>3</v>
      </c>
      <c r="B66" s="12">
        <v>40974</v>
      </c>
      <c r="C66" s="13">
        <v>10074</v>
      </c>
      <c r="D66" s="13" t="s">
        <v>22</v>
      </c>
      <c r="E66" s="14" t="s">
        <v>14</v>
      </c>
      <c r="F66" s="15">
        <v>60010</v>
      </c>
      <c r="G66" s="13" t="s">
        <v>19</v>
      </c>
    </row>
    <row r="67" spans="1:7">
      <c r="A67" s="8">
        <f t="shared" si="1"/>
        <v>3</v>
      </c>
      <c r="B67" s="12">
        <v>40975</v>
      </c>
      <c r="C67" s="13">
        <v>10097</v>
      </c>
      <c r="D67" s="13" t="s">
        <v>22</v>
      </c>
      <c r="E67" s="14" t="s">
        <v>8</v>
      </c>
      <c r="F67" s="15">
        <v>5598</v>
      </c>
      <c r="G67" s="13" t="s">
        <v>16</v>
      </c>
    </row>
    <row r="68" spans="1:7">
      <c r="A68" s="8">
        <f t="shared" si="1"/>
        <v>3</v>
      </c>
      <c r="B68" s="12">
        <v>40976</v>
      </c>
      <c r="C68" s="13">
        <v>10061</v>
      </c>
      <c r="D68" s="13" t="s">
        <v>22</v>
      </c>
      <c r="E68" s="14" t="s">
        <v>10</v>
      </c>
      <c r="F68" s="15">
        <v>5157</v>
      </c>
      <c r="G68" s="13" t="s">
        <v>16</v>
      </c>
    </row>
    <row r="69" spans="1:7">
      <c r="A69" s="8">
        <f t="shared" si="1"/>
        <v>3</v>
      </c>
      <c r="B69" s="12">
        <v>40977</v>
      </c>
      <c r="C69" s="13">
        <v>10098</v>
      </c>
      <c r="D69" s="13" t="s">
        <v>22</v>
      </c>
      <c r="E69" s="14" t="s">
        <v>12</v>
      </c>
      <c r="F69" s="15">
        <v>8617</v>
      </c>
      <c r="G69" s="13" t="s">
        <v>16</v>
      </c>
    </row>
    <row r="70" spans="1:7">
      <c r="A70" s="8">
        <f t="shared" si="1"/>
        <v>3</v>
      </c>
      <c r="B70" s="12">
        <v>40978</v>
      </c>
      <c r="C70" s="13">
        <v>10096</v>
      </c>
      <c r="D70" s="13" t="s">
        <v>22</v>
      </c>
      <c r="E70" s="14" t="s">
        <v>13</v>
      </c>
      <c r="F70" s="15">
        <v>9186</v>
      </c>
      <c r="G70" s="13" t="s">
        <v>9</v>
      </c>
    </row>
    <row r="71" spans="1:7">
      <c r="A71" s="8">
        <f t="shared" si="1"/>
        <v>3</v>
      </c>
      <c r="B71" s="12">
        <v>40979</v>
      </c>
      <c r="C71" s="13">
        <v>10092</v>
      </c>
      <c r="D71" s="13" t="s">
        <v>22</v>
      </c>
      <c r="E71" s="14" t="s">
        <v>14</v>
      </c>
      <c r="F71" s="15">
        <v>7484</v>
      </c>
      <c r="G71" s="13" t="s">
        <v>15</v>
      </c>
    </row>
    <row r="72" spans="1:7">
      <c r="A72" s="8">
        <f t="shared" si="1"/>
        <v>3</v>
      </c>
      <c r="B72" s="12">
        <v>40980</v>
      </c>
      <c r="C72" s="13">
        <v>10094</v>
      </c>
      <c r="D72" s="13" t="s">
        <v>22</v>
      </c>
      <c r="E72" s="14" t="s">
        <v>8</v>
      </c>
      <c r="F72" s="15">
        <v>2280</v>
      </c>
      <c r="G72" s="13" t="s">
        <v>15</v>
      </c>
    </row>
    <row r="73" spans="1:7">
      <c r="A73" s="8">
        <f t="shared" si="1"/>
        <v>3</v>
      </c>
      <c r="B73" s="12">
        <v>40981</v>
      </c>
      <c r="C73" s="13">
        <v>10085</v>
      </c>
      <c r="D73" s="13" t="s">
        <v>22</v>
      </c>
      <c r="E73" s="14" t="s">
        <v>10</v>
      </c>
      <c r="F73" s="15">
        <v>825</v>
      </c>
      <c r="G73" s="13" t="s">
        <v>16</v>
      </c>
    </row>
    <row r="74" spans="1:7">
      <c r="A74" s="8">
        <f t="shared" si="1"/>
        <v>3</v>
      </c>
      <c r="B74" s="12">
        <v>40982</v>
      </c>
      <c r="C74" s="13">
        <v>10100</v>
      </c>
      <c r="D74" s="13" t="s">
        <v>22</v>
      </c>
      <c r="E74" s="14" t="s">
        <v>12</v>
      </c>
      <c r="F74" s="15">
        <v>1770</v>
      </c>
      <c r="G74" s="13" t="s">
        <v>16</v>
      </c>
    </row>
    <row r="75" spans="1:7">
      <c r="A75" s="8">
        <f t="shared" si="1"/>
        <v>3</v>
      </c>
      <c r="B75" s="12">
        <v>40983</v>
      </c>
      <c r="C75" s="13">
        <v>10089</v>
      </c>
      <c r="D75" s="13" t="s">
        <v>22</v>
      </c>
      <c r="E75" s="14" t="s">
        <v>13</v>
      </c>
      <c r="F75" s="15">
        <v>159</v>
      </c>
      <c r="G75" s="13" t="s">
        <v>9</v>
      </c>
    </row>
    <row r="76" spans="1:7">
      <c r="A76" s="8">
        <f t="shared" si="1"/>
        <v>3</v>
      </c>
      <c r="B76" s="12">
        <v>40984</v>
      </c>
      <c r="C76" s="13">
        <v>10072</v>
      </c>
      <c r="D76" s="13" t="s">
        <v>22</v>
      </c>
      <c r="E76" s="14" t="s">
        <v>14</v>
      </c>
      <c r="F76" s="15">
        <v>20530</v>
      </c>
      <c r="G76" s="13" t="s">
        <v>11</v>
      </c>
    </row>
    <row r="77" spans="1:7">
      <c r="A77" s="8">
        <f t="shared" si="1"/>
        <v>3</v>
      </c>
      <c r="B77" s="12">
        <v>40985</v>
      </c>
      <c r="C77" s="13">
        <v>10101</v>
      </c>
      <c r="D77" s="13" t="s">
        <v>23</v>
      </c>
      <c r="E77" s="14" t="s">
        <v>8</v>
      </c>
      <c r="F77" s="15">
        <v>33670</v>
      </c>
      <c r="G77" s="13" t="s">
        <v>11</v>
      </c>
    </row>
    <row r="78" spans="1:7">
      <c r="A78" s="8">
        <f t="shared" si="1"/>
        <v>3</v>
      </c>
      <c r="B78" s="12">
        <v>40986</v>
      </c>
      <c r="C78" s="13">
        <v>10099</v>
      </c>
      <c r="D78" s="13" t="s">
        <v>23</v>
      </c>
      <c r="E78" s="14" t="s">
        <v>10</v>
      </c>
      <c r="F78" s="15">
        <v>45722</v>
      </c>
      <c r="G78" s="13" t="s">
        <v>11</v>
      </c>
    </row>
    <row r="79" spans="1:7">
      <c r="A79" s="8">
        <f t="shared" si="1"/>
        <v>3</v>
      </c>
      <c r="B79" s="12">
        <v>40987</v>
      </c>
      <c r="C79" s="13">
        <v>10087</v>
      </c>
      <c r="D79" s="13" t="s">
        <v>23</v>
      </c>
      <c r="E79" s="14" t="s">
        <v>12</v>
      </c>
      <c r="F79" s="15">
        <v>9411</v>
      </c>
      <c r="G79" s="13" t="s">
        <v>9</v>
      </c>
    </row>
    <row r="80" spans="1:7">
      <c r="A80" s="8">
        <f t="shared" si="1"/>
        <v>3</v>
      </c>
      <c r="B80" s="12">
        <v>40988</v>
      </c>
      <c r="C80" s="13">
        <v>10091</v>
      </c>
      <c r="D80" s="13" t="s">
        <v>23</v>
      </c>
      <c r="E80" s="14" t="s">
        <v>13</v>
      </c>
      <c r="F80" s="15">
        <v>41639</v>
      </c>
      <c r="G80" s="13" t="s">
        <v>9</v>
      </c>
    </row>
    <row r="81" spans="1:7">
      <c r="A81" s="8">
        <f t="shared" si="1"/>
        <v>3</v>
      </c>
      <c r="B81" s="12">
        <v>40989</v>
      </c>
      <c r="C81" s="13">
        <v>10081</v>
      </c>
      <c r="D81" s="13" t="s">
        <v>23</v>
      </c>
      <c r="E81" s="14" t="s">
        <v>14</v>
      </c>
      <c r="F81" s="15">
        <v>112</v>
      </c>
      <c r="G81" s="13" t="s">
        <v>9</v>
      </c>
    </row>
    <row r="82" spans="1:7">
      <c r="A82" s="8">
        <f t="shared" si="1"/>
        <v>3</v>
      </c>
      <c r="B82" s="12">
        <v>40990</v>
      </c>
      <c r="C82" s="13">
        <v>10090</v>
      </c>
      <c r="D82" s="13" t="s">
        <v>23</v>
      </c>
      <c r="E82" s="14" t="s">
        <v>8</v>
      </c>
      <c r="F82" s="15">
        <v>310</v>
      </c>
      <c r="G82" s="13" t="s">
        <v>9</v>
      </c>
    </row>
    <row r="83" spans="1:7">
      <c r="A83" s="8">
        <f t="shared" si="1"/>
        <v>3</v>
      </c>
      <c r="B83" s="12">
        <v>40991</v>
      </c>
      <c r="C83" s="13">
        <v>10113</v>
      </c>
      <c r="D83" s="13" t="s">
        <v>23</v>
      </c>
      <c r="E83" s="14" t="s">
        <v>10</v>
      </c>
      <c r="F83" s="15">
        <v>5096</v>
      </c>
      <c r="G83" s="13" t="s">
        <v>15</v>
      </c>
    </row>
    <row r="84" spans="1:7">
      <c r="A84" s="8">
        <f t="shared" si="1"/>
        <v>3</v>
      </c>
      <c r="B84" s="12">
        <v>40992</v>
      </c>
      <c r="C84" s="13">
        <v>10104</v>
      </c>
      <c r="D84" s="13" t="s">
        <v>23</v>
      </c>
      <c r="E84" s="14" t="s">
        <v>12</v>
      </c>
      <c r="F84" s="15">
        <v>4010</v>
      </c>
      <c r="G84" s="13" t="s">
        <v>16</v>
      </c>
    </row>
    <row r="85" spans="1:7">
      <c r="A85" s="8">
        <f t="shared" si="1"/>
        <v>3</v>
      </c>
      <c r="B85" s="12">
        <v>40993</v>
      </c>
      <c r="C85" s="13">
        <v>10105</v>
      </c>
      <c r="D85" s="13" t="s">
        <v>23</v>
      </c>
      <c r="E85" s="14" t="s">
        <v>13</v>
      </c>
      <c r="F85" s="15">
        <v>6010</v>
      </c>
      <c r="G85" s="13" t="s">
        <v>16</v>
      </c>
    </row>
    <row r="86" spans="1:7">
      <c r="A86" s="8">
        <f t="shared" si="1"/>
        <v>3</v>
      </c>
      <c r="B86" s="12">
        <v>40994</v>
      </c>
      <c r="C86" s="13">
        <v>10107</v>
      </c>
      <c r="D86" s="13" t="s">
        <v>23</v>
      </c>
      <c r="E86" s="14" t="s">
        <v>14</v>
      </c>
      <c r="F86" s="15">
        <v>2097</v>
      </c>
      <c r="G86" s="13" t="s">
        <v>9</v>
      </c>
    </row>
    <row r="87" spans="1:7">
      <c r="A87" s="8">
        <f t="shared" si="1"/>
        <v>3</v>
      </c>
      <c r="B87" s="12">
        <v>40995</v>
      </c>
      <c r="C87" s="13">
        <v>10111</v>
      </c>
      <c r="D87" s="13" t="s">
        <v>23</v>
      </c>
      <c r="E87" s="14" t="s">
        <v>8</v>
      </c>
      <c r="F87" s="15">
        <v>8656</v>
      </c>
      <c r="G87" s="13" t="s">
        <v>9</v>
      </c>
    </row>
    <row r="88" spans="1:7">
      <c r="A88" s="8">
        <f t="shared" si="1"/>
        <v>3</v>
      </c>
      <c r="B88" s="12">
        <v>40996</v>
      </c>
      <c r="C88" s="13">
        <v>10109</v>
      </c>
      <c r="D88" s="13" t="s">
        <v>23</v>
      </c>
      <c r="E88" s="14" t="s">
        <v>10</v>
      </c>
      <c r="F88" s="15">
        <v>381</v>
      </c>
      <c r="G88" s="13" t="s">
        <v>16</v>
      </c>
    </row>
    <row r="89" spans="1:7">
      <c r="A89" s="8">
        <f t="shared" si="1"/>
        <v>3</v>
      </c>
      <c r="B89" s="12">
        <v>40997</v>
      </c>
      <c r="C89" s="13">
        <v>10108</v>
      </c>
      <c r="D89" s="13" t="s">
        <v>23</v>
      </c>
      <c r="E89" s="14" t="s">
        <v>12</v>
      </c>
      <c r="F89" s="15">
        <v>676</v>
      </c>
      <c r="G89" s="13" t="s">
        <v>16</v>
      </c>
    </row>
    <row r="90" spans="1:7">
      <c r="A90" s="8">
        <f t="shared" si="1"/>
        <v>3</v>
      </c>
      <c r="B90" s="12">
        <v>40998</v>
      </c>
      <c r="C90" s="13">
        <v>10110</v>
      </c>
      <c r="D90" s="13" t="s">
        <v>23</v>
      </c>
      <c r="E90" s="14" t="s">
        <v>13</v>
      </c>
      <c r="F90" s="15">
        <v>6800</v>
      </c>
      <c r="G90" s="13" t="s">
        <v>16</v>
      </c>
    </row>
    <row r="91" spans="1:7">
      <c r="A91" s="8">
        <f t="shared" si="1"/>
        <v>3</v>
      </c>
      <c r="B91" s="12">
        <v>40999</v>
      </c>
      <c r="C91" s="13">
        <v>10106</v>
      </c>
      <c r="D91" s="13" t="s">
        <v>23</v>
      </c>
      <c r="E91" s="14" t="s">
        <v>14</v>
      </c>
      <c r="F91" s="15">
        <v>826</v>
      </c>
      <c r="G91" s="13" t="s">
        <v>11</v>
      </c>
    </row>
    <row r="92" spans="1:7">
      <c r="A92" s="8">
        <f t="shared" si="1"/>
        <v>4</v>
      </c>
      <c r="B92" s="12">
        <v>41000</v>
      </c>
      <c r="C92" s="13">
        <v>10103</v>
      </c>
      <c r="D92" s="13" t="s">
        <v>23</v>
      </c>
      <c r="E92" s="14" t="s">
        <v>8</v>
      </c>
      <c r="F92" s="15">
        <v>7210</v>
      </c>
      <c r="G92" s="13" t="s">
        <v>11</v>
      </c>
    </row>
    <row r="93" spans="1:7">
      <c r="A93" s="8">
        <f t="shared" si="1"/>
        <v>4</v>
      </c>
      <c r="B93" s="12">
        <v>41001</v>
      </c>
      <c r="C93" s="13">
        <v>10102</v>
      </c>
      <c r="D93" s="13" t="s">
        <v>23</v>
      </c>
      <c r="E93" s="14" t="s">
        <v>10</v>
      </c>
      <c r="F93" s="15">
        <v>3514</v>
      </c>
      <c r="G93" s="13" t="s">
        <v>9</v>
      </c>
    </row>
    <row r="94" spans="1:7">
      <c r="A94" s="8">
        <f t="shared" si="1"/>
        <v>4</v>
      </c>
      <c r="B94" s="12">
        <v>41002</v>
      </c>
      <c r="C94" s="13">
        <v>10058</v>
      </c>
      <c r="D94" s="13" t="s">
        <v>23</v>
      </c>
      <c r="E94" s="14" t="s">
        <v>12</v>
      </c>
      <c r="F94" s="15">
        <v>4750</v>
      </c>
      <c r="G94" s="13" t="s">
        <v>9</v>
      </c>
    </row>
    <row r="95" spans="1:7">
      <c r="A95" s="8">
        <f t="shared" si="1"/>
        <v>4</v>
      </c>
      <c r="B95" s="12">
        <v>41003</v>
      </c>
      <c r="C95" s="13">
        <v>10114</v>
      </c>
      <c r="D95" s="13" t="s">
        <v>23</v>
      </c>
      <c r="E95" s="14" t="s">
        <v>13</v>
      </c>
      <c r="F95" s="15">
        <v>138</v>
      </c>
      <c r="G95" s="13" t="s">
        <v>9</v>
      </c>
    </row>
    <row r="96" spans="1:7">
      <c r="A96" s="8">
        <f t="shared" si="1"/>
        <v>4</v>
      </c>
      <c r="B96" s="12">
        <v>41004</v>
      </c>
      <c r="C96" s="13">
        <v>10124</v>
      </c>
      <c r="D96" s="13" t="s">
        <v>23</v>
      </c>
      <c r="E96" s="14" t="s">
        <v>14</v>
      </c>
      <c r="F96" s="15">
        <v>10170</v>
      </c>
      <c r="G96" s="13" t="s">
        <v>15</v>
      </c>
    </row>
    <row r="97" spans="1:7">
      <c r="A97" s="8">
        <f t="shared" si="1"/>
        <v>4</v>
      </c>
      <c r="B97" s="12">
        <v>41005</v>
      </c>
      <c r="C97" s="13">
        <v>10129</v>
      </c>
      <c r="D97" s="13" t="s">
        <v>23</v>
      </c>
      <c r="E97" s="14" t="s">
        <v>8</v>
      </c>
      <c r="F97" s="15">
        <v>7393</v>
      </c>
      <c r="G97" s="13" t="s">
        <v>15</v>
      </c>
    </row>
    <row r="98" spans="1:7">
      <c r="A98" s="8">
        <f t="shared" si="1"/>
        <v>4</v>
      </c>
      <c r="B98" s="12">
        <v>41006</v>
      </c>
      <c r="C98" s="13">
        <v>10121</v>
      </c>
      <c r="D98" s="13" t="s">
        <v>23</v>
      </c>
      <c r="E98" s="14" t="s">
        <v>10</v>
      </c>
      <c r="F98" s="15">
        <v>7987</v>
      </c>
      <c r="G98" s="13" t="s">
        <v>16</v>
      </c>
    </row>
    <row r="99" spans="1:7">
      <c r="A99" s="8">
        <f t="shared" si="1"/>
        <v>4</v>
      </c>
      <c r="B99" s="12">
        <v>41007</v>
      </c>
      <c r="C99" s="13">
        <v>10131</v>
      </c>
      <c r="D99" s="13" t="s">
        <v>24</v>
      </c>
      <c r="E99" s="14" t="s">
        <v>12</v>
      </c>
      <c r="F99" s="15">
        <v>5074</v>
      </c>
      <c r="G99" s="13" t="s">
        <v>15</v>
      </c>
    </row>
    <row r="100" spans="1:7">
      <c r="A100" s="8">
        <f t="shared" si="1"/>
        <v>4</v>
      </c>
      <c r="B100" s="12">
        <v>41008</v>
      </c>
      <c r="C100" s="13">
        <v>10130</v>
      </c>
      <c r="D100" s="13" t="s">
        <v>24</v>
      </c>
      <c r="E100" s="14" t="s">
        <v>13</v>
      </c>
      <c r="F100" s="15">
        <v>704</v>
      </c>
      <c r="G100" s="13" t="s">
        <v>15</v>
      </c>
    </row>
    <row r="101" spans="1:7">
      <c r="A101" s="8">
        <f t="shared" si="1"/>
        <v>4</v>
      </c>
      <c r="B101" s="12">
        <v>41009</v>
      </c>
      <c r="C101" s="13">
        <v>10122</v>
      </c>
      <c r="D101" s="13" t="s">
        <v>24</v>
      </c>
      <c r="E101" s="14" t="s">
        <v>14</v>
      </c>
      <c r="F101" s="15">
        <v>1883</v>
      </c>
      <c r="G101" s="13" t="s">
        <v>15</v>
      </c>
    </row>
    <row r="102" spans="1:7">
      <c r="A102" s="8">
        <f t="shared" si="1"/>
        <v>4</v>
      </c>
      <c r="B102" s="12">
        <v>41010</v>
      </c>
      <c r="C102" s="13">
        <v>10123</v>
      </c>
      <c r="D102" s="13" t="s">
        <v>24</v>
      </c>
      <c r="E102" s="14" t="s">
        <v>8</v>
      </c>
      <c r="F102" s="15">
        <v>4001</v>
      </c>
      <c r="G102" s="13" t="s">
        <v>15</v>
      </c>
    </row>
    <row r="103" spans="1:7">
      <c r="A103" s="8">
        <f t="shared" si="1"/>
        <v>4</v>
      </c>
      <c r="B103" s="12">
        <v>41011</v>
      </c>
      <c r="C103" s="13">
        <v>10115</v>
      </c>
      <c r="D103" s="13" t="s">
        <v>24</v>
      </c>
      <c r="E103" s="14" t="s">
        <v>10</v>
      </c>
      <c r="F103" s="15">
        <v>93970</v>
      </c>
      <c r="G103" s="13" t="s">
        <v>15</v>
      </c>
    </row>
    <row r="104" spans="1:7">
      <c r="A104" s="8">
        <f t="shared" si="1"/>
        <v>4</v>
      </c>
      <c r="B104" s="12">
        <v>41012</v>
      </c>
      <c r="C104" s="13">
        <v>10139</v>
      </c>
      <c r="D104" s="13" t="s">
        <v>24</v>
      </c>
      <c r="E104" s="14" t="s">
        <v>12</v>
      </c>
      <c r="F104" s="15">
        <v>788</v>
      </c>
      <c r="G104" s="13" t="s">
        <v>16</v>
      </c>
    </row>
    <row r="105" spans="1:7">
      <c r="A105" s="8">
        <f t="shared" si="1"/>
        <v>4</v>
      </c>
      <c r="B105" s="12">
        <v>41013</v>
      </c>
      <c r="C105" s="13">
        <v>10128</v>
      </c>
      <c r="D105" s="13" t="s">
        <v>24</v>
      </c>
      <c r="E105" s="14" t="s">
        <v>13</v>
      </c>
      <c r="F105" s="15">
        <v>1647</v>
      </c>
      <c r="G105" s="13" t="s">
        <v>16</v>
      </c>
    </row>
    <row r="106" spans="1:7">
      <c r="A106" s="8">
        <f t="shared" si="1"/>
        <v>4</v>
      </c>
      <c r="B106" s="12">
        <v>41014</v>
      </c>
      <c r="C106" s="13">
        <v>10125</v>
      </c>
      <c r="D106" s="13" t="s">
        <v>24</v>
      </c>
      <c r="E106" s="14" t="s">
        <v>14</v>
      </c>
      <c r="F106" s="15">
        <v>1676</v>
      </c>
      <c r="G106" s="13" t="s">
        <v>16</v>
      </c>
    </row>
    <row r="107" spans="1:7">
      <c r="A107" s="8">
        <f t="shared" si="1"/>
        <v>4</v>
      </c>
      <c r="B107" s="12">
        <v>41015</v>
      </c>
      <c r="C107" s="13">
        <v>10134</v>
      </c>
      <c r="D107" s="13" t="s">
        <v>24</v>
      </c>
      <c r="E107" s="14" t="s">
        <v>8</v>
      </c>
      <c r="F107" s="15">
        <v>2703</v>
      </c>
      <c r="G107" s="13" t="s">
        <v>16</v>
      </c>
    </row>
    <row r="108" spans="1:7">
      <c r="A108" s="8">
        <f t="shared" si="1"/>
        <v>4</v>
      </c>
      <c r="B108" s="12">
        <v>41016</v>
      </c>
      <c r="C108" s="13">
        <v>10138</v>
      </c>
      <c r="D108" s="13" t="s">
        <v>24</v>
      </c>
      <c r="E108" s="14" t="s">
        <v>10</v>
      </c>
      <c r="F108" s="15">
        <v>601</v>
      </c>
      <c r="G108" s="13" t="s">
        <v>11</v>
      </c>
    </row>
    <row r="109" spans="1:7">
      <c r="A109" s="8">
        <f t="shared" si="1"/>
        <v>4</v>
      </c>
      <c r="B109" s="12">
        <v>41017</v>
      </c>
      <c r="C109" s="13">
        <v>10133</v>
      </c>
      <c r="D109" s="13" t="s">
        <v>24</v>
      </c>
      <c r="E109" s="14" t="s">
        <v>12</v>
      </c>
      <c r="F109" s="15">
        <v>2554</v>
      </c>
      <c r="G109" s="13" t="s">
        <v>11</v>
      </c>
    </row>
    <row r="110" spans="1:7">
      <c r="A110" s="8">
        <f t="shared" si="1"/>
        <v>4</v>
      </c>
      <c r="B110" s="12">
        <v>41018</v>
      </c>
      <c r="C110" s="13">
        <v>10135</v>
      </c>
      <c r="D110" s="13" t="s">
        <v>24</v>
      </c>
      <c r="E110" s="14" t="s">
        <v>13</v>
      </c>
      <c r="F110" s="15">
        <v>25192</v>
      </c>
      <c r="G110" s="13" t="s">
        <v>11</v>
      </c>
    </row>
    <row r="111" spans="1:7">
      <c r="A111" s="8">
        <f t="shared" si="1"/>
        <v>4</v>
      </c>
      <c r="B111" s="12">
        <v>41019</v>
      </c>
      <c r="C111" s="13">
        <v>10120</v>
      </c>
      <c r="D111" s="13" t="s">
        <v>24</v>
      </c>
      <c r="E111" s="14" t="s">
        <v>14</v>
      </c>
      <c r="F111" s="15">
        <v>2954</v>
      </c>
      <c r="G111" s="13" t="s">
        <v>11</v>
      </c>
    </row>
    <row r="112" spans="1:7">
      <c r="A112" s="8">
        <f t="shared" si="1"/>
        <v>4</v>
      </c>
      <c r="B112" s="12">
        <v>41020</v>
      </c>
      <c r="C112" s="13">
        <v>10116</v>
      </c>
      <c r="D112" s="13" t="s">
        <v>24</v>
      </c>
      <c r="E112" s="14" t="s">
        <v>8</v>
      </c>
      <c r="F112" s="15">
        <v>43290</v>
      </c>
      <c r="G112" s="13" t="s">
        <v>11</v>
      </c>
    </row>
    <row r="113" spans="1:7">
      <c r="A113" s="8">
        <f t="shared" si="1"/>
        <v>4</v>
      </c>
      <c r="B113" s="12">
        <v>41021</v>
      </c>
      <c r="C113" s="13">
        <v>10136</v>
      </c>
      <c r="D113" s="13" t="s">
        <v>24</v>
      </c>
      <c r="E113" s="14" t="s">
        <v>10</v>
      </c>
      <c r="F113" s="15">
        <v>65</v>
      </c>
      <c r="G113" s="13" t="s">
        <v>9</v>
      </c>
    </row>
    <row r="114" spans="1:7">
      <c r="A114" s="8">
        <f t="shared" si="1"/>
        <v>4</v>
      </c>
      <c r="B114" s="12">
        <v>41022</v>
      </c>
      <c r="C114" s="13">
        <v>10132</v>
      </c>
      <c r="D114" s="13" t="s">
        <v>24</v>
      </c>
      <c r="E114" s="14" t="s">
        <v>12</v>
      </c>
      <c r="F114" s="15">
        <v>19722</v>
      </c>
      <c r="G114" s="13" t="s">
        <v>19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15"/>
  <sheetViews>
    <sheetView tabSelected="1" workbookViewId="0">
      <selection activeCell="K15" sqref="K15"/>
    </sheetView>
  </sheetViews>
  <sheetFormatPr defaultColWidth="9" defaultRowHeight="14.25" outlineLevelCol="2"/>
  <cols>
    <col min="1" max="1" width="20.5" style="3" customWidth="1"/>
    <col min="2" max="2" width="25" style="3" customWidth="1"/>
    <col min="3" max="3" width="24.5" style="3" customWidth="1"/>
    <col min="4" max="16384" width="9" style="3"/>
  </cols>
  <sheetData>
    <row r="1" ht="41.25" customHeight="1" spans="1:3">
      <c r="A1" s="4" t="s">
        <v>25</v>
      </c>
      <c r="B1" s="4"/>
      <c r="C1" s="4"/>
    </row>
    <row r="2" s="1" customFormat="1" ht="26.25" customHeight="1" spans="1:3">
      <c r="A2" s="5" t="s">
        <v>0</v>
      </c>
      <c r="B2" s="5" t="s">
        <v>26</v>
      </c>
      <c r="C2" s="5" t="s">
        <v>27</v>
      </c>
    </row>
    <row r="3" s="1" customFormat="1" ht="20.1" customHeight="1" spans="1:3">
      <c r="A3" s="6" t="s">
        <v>28</v>
      </c>
      <c r="B3" s="6">
        <f>COUNTIF(月份,LEFT(A3,1))</f>
        <v>30</v>
      </c>
      <c r="C3" s="6">
        <f>SUMIF(月份,LEFT(A3,1),订购数量)</f>
        <v>248818</v>
      </c>
    </row>
    <row r="4" s="1" customFormat="1" ht="20.1" customHeight="1" spans="1:3">
      <c r="A4" s="6" t="s">
        <v>29</v>
      </c>
      <c r="B4" s="6">
        <f t="shared" ref="B4:B14" si="0">COUNTIF(月份,LEFT(A4,1))</f>
        <v>29</v>
      </c>
      <c r="C4" s="6">
        <f t="shared" ref="C3:C14" si="1">SUMIF(月份,LEFT(A4,1),订购数量)</f>
        <v>398475</v>
      </c>
    </row>
    <row r="5" s="1" customFormat="1" ht="20.1" customHeight="1" spans="1:3">
      <c r="A5" s="6" t="s">
        <v>30</v>
      </c>
      <c r="B5" s="6">
        <f t="shared" si="0"/>
        <v>31</v>
      </c>
      <c r="C5" s="6">
        <f t="shared" si="1"/>
        <v>360857</v>
      </c>
    </row>
    <row r="6" s="1" customFormat="1" ht="20.1" customHeight="1" spans="1:3">
      <c r="A6" s="6" t="s">
        <v>31</v>
      </c>
      <c r="B6" s="6">
        <f t="shared" si="0"/>
        <v>23</v>
      </c>
      <c r="C6" s="6">
        <f t="shared" si="1"/>
        <v>247986</v>
      </c>
    </row>
    <row r="7" s="1" customFormat="1" ht="20.1" customHeight="1" spans="1:3">
      <c r="A7" s="6" t="s">
        <v>32</v>
      </c>
      <c r="B7" s="6">
        <f t="shared" si="0"/>
        <v>0</v>
      </c>
      <c r="C7" s="6">
        <f t="shared" si="1"/>
        <v>0</v>
      </c>
    </row>
    <row r="8" s="1" customFormat="1" ht="20.1" customHeight="1" spans="1:3">
      <c r="A8" s="6" t="s">
        <v>33</v>
      </c>
      <c r="B8" s="6">
        <f t="shared" si="0"/>
        <v>0</v>
      </c>
      <c r="C8" s="6">
        <f t="shared" si="1"/>
        <v>0</v>
      </c>
    </row>
    <row r="9" s="1" customFormat="1" ht="20.1" customHeight="1" spans="1:3">
      <c r="A9" s="6" t="s">
        <v>34</v>
      </c>
      <c r="B9" s="6">
        <f t="shared" si="0"/>
        <v>0</v>
      </c>
      <c r="C9" s="6">
        <f t="shared" si="1"/>
        <v>0</v>
      </c>
    </row>
    <row r="10" s="1" customFormat="1" ht="20.1" customHeight="1" spans="1:3">
      <c r="A10" s="6" t="s">
        <v>35</v>
      </c>
      <c r="B10" s="6">
        <f t="shared" si="0"/>
        <v>0</v>
      </c>
      <c r="C10" s="6">
        <f t="shared" si="1"/>
        <v>0</v>
      </c>
    </row>
    <row r="11" s="1" customFormat="1" ht="20.1" customHeight="1" spans="1:3">
      <c r="A11" s="6" t="s">
        <v>36</v>
      </c>
      <c r="B11" s="6">
        <f t="shared" si="0"/>
        <v>0</v>
      </c>
      <c r="C11" s="6">
        <f t="shared" si="1"/>
        <v>0</v>
      </c>
    </row>
    <row r="12" s="1" customFormat="1" ht="20.1" customHeight="1" spans="1:3">
      <c r="A12" s="6" t="s">
        <v>37</v>
      </c>
      <c r="B12" s="6">
        <f t="shared" si="0"/>
        <v>30</v>
      </c>
      <c r="C12" s="6">
        <f t="shared" si="1"/>
        <v>248818</v>
      </c>
    </row>
    <row r="13" s="1" customFormat="1" ht="20.1" customHeight="1" spans="1:3">
      <c r="A13" s="6" t="s">
        <v>38</v>
      </c>
      <c r="B13" s="6">
        <f t="shared" si="0"/>
        <v>30</v>
      </c>
      <c r="C13" s="6">
        <f t="shared" si="1"/>
        <v>248818</v>
      </c>
    </row>
    <row r="14" s="1" customFormat="1" ht="20.1" customHeight="1" spans="1:3">
      <c r="A14" s="6" t="s">
        <v>39</v>
      </c>
      <c r="B14" s="6">
        <f t="shared" si="0"/>
        <v>30</v>
      </c>
      <c r="C14" s="6">
        <f t="shared" si="1"/>
        <v>248818</v>
      </c>
    </row>
    <row r="15" s="2" customFormat="1" ht="20.1" customHeight="1" spans="1:3">
      <c r="A15" s="7" t="s">
        <v>40</v>
      </c>
      <c r="B15" s="7">
        <f>SUM(B3:B14)</f>
        <v>203</v>
      </c>
      <c r="C15" s="7">
        <f>SUM(C3:C14)</f>
        <v>2002590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订单</vt:lpstr>
      <vt:lpstr>按月汇总订单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2011-08-26T01:11:00Z</dcterms:created>
  <dcterms:modified xsi:type="dcterms:W3CDTF">2020-05-15T09:39:59Z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