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店铺常用报表\"/>
    </mc:Choice>
  </mc:AlternateContent>
  <bookViews>
    <workbookView xWindow="0" yWindow="0" windowWidth="16980" windowHeight="10350" tabRatio="500"/>
  </bookViews>
  <sheets>
    <sheet name="年度总结" sheetId="5" r:id="rId1"/>
    <sheet name="1月" sheetId="1" r:id="rId2"/>
    <sheet name="2月" sheetId="6" r:id="rId3"/>
    <sheet name="3月" sheetId="7" r:id="rId4"/>
    <sheet name="4月" sheetId="8" r:id="rId5"/>
    <sheet name="5月" sheetId="9" r:id="rId6"/>
    <sheet name="6月" sheetId="10" r:id="rId7"/>
    <sheet name="7月" sheetId="11" r:id="rId8"/>
    <sheet name="8月" sheetId="12" r:id="rId9"/>
    <sheet name="9月" sheetId="13" r:id="rId10"/>
    <sheet name="10月" sheetId="14" r:id="rId11"/>
    <sheet name="11月" sheetId="15" r:id="rId12"/>
    <sheet name="12月" sheetId="16" r:id="rId13"/>
  </sheets>
  <calcPr calcId="162913"/>
</workbook>
</file>

<file path=xl/calcChain.xml><?xml version="1.0" encoding="utf-8"?>
<calcChain xmlns="http://schemas.openxmlformats.org/spreadsheetml/2006/main">
  <c r="T44" i="16" l="1"/>
  <c r="W2" i="16" s="1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R43" i="16"/>
  <c r="Q43" i="16"/>
  <c r="P43" i="16"/>
  <c r="O43" i="16"/>
  <c r="W5" i="16" s="1"/>
  <c r="N43" i="16"/>
  <c r="M43" i="16"/>
  <c r="L43" i="16"/>
  <c r="K43" i="16"/>
  <c r="J43" i="16"/>
  <c r="H43" i="16"/>
  <c r="F43" i="16"/>
  <c r="C43" i="16"/>
  <c r="B43" i="16"/>
  <c r="U42" i="16"/>
  <c r="T42" i="16"/>
  <c r="S42" i="16"/>
  <c r="U41" i="16"/>
  <c r="T41" i="16"/>
  <c r="S41" i="16"/>
  <c r="U40" i="16"/>
  <c r="T40" i="16"/>
  <c r="S40" i="16"/>
  <c r="U39" i="16"/>
  <c r="T39" i="16"/>
  <c r="S39" i="16"/>
  <c r="U38" i="16"/>
  <c r="T38" i="16"/>
  <c r="S38" i="16"/>
  <c r="U37" i="16"/>
  <c r="T37" i="16"/>
  <c r="S37" i="16"/>
  <c r="U36" i="16"/>
  <c r="T36" i="16"/>
  <c r="S36" i="16"/>
  <c r="U35" i="16"/>
  <c r="T35" i="16"/>
  <c r="S35" i="16"/>
  <c r="U34" i="16"/>
  <c r="T34" i="16"/>
  <c r="S34" i="16"/>
  <c r="U33" i="16"/>
  <c r="T33" i="16"/>
  <c r="S33" i="16"/>
  <c r="U32" i="16"/>
  <c r="T32" i="16"/>
  <c r="S32" i="16"/>
  <c r="U31" i="16"/>
  <c r="T31" i="16"/>
  <c r="S31" i="16"/>
  <c r="U30" i="16"/>
  <c r="T30" i="16"/>
  <c r="S30" i="16"/>
  <c r="U29" i="16"/>
  <c r="T29" i="16"/>
  <c r="S29" i="16"/>
  <c r="U28" i="16"/>
  <c r="T28" i="16"/>
  <c r="S28" i="16"/>
  <c r="U27" i="16"/>
  <c r="T27" i="16"/>
  <c r="S27" i="16"/>
  <c r="U26" i="16"/>
  <c r="T26" i="16"/>
  <c r="S26" i="16"/>
  <c r="U25" i="16"/>
  <c r="T25" i="16"/>
  <c r="S25" i="16"/>
  <c r="U24" i="16"/>
  <c r="T24" i="16"/>
  <c r="S24" i="16"/>
  <c r="U23" i="16"/>
  <c r="T23" i="16"/>
  <c r="S23" i="16"/>
  <c r="U22" i="16"/>
  <c r="T22" i="16"/>
  <c r="S22" i="16"/>
  <c r="U21" i="16"/>
  <c r="T21" i="16"/>
  <c r="S21" i="16"/>
  <c r="U20" i="16"/>
  <c r="T20" i="16"/>
  <c r="S20" i="16"/>
  <c r="U19" i="16"/>
  <c r="T19" i="16"/>
  <c r="S19" i="16"/>
  <c r="U18" i="16"/>
  <c r="T18" i="16"/>
  <c r="S18" i="16"/>
  <c r="U17" i="16"/>
  <c r="T17" i="16"/>
  <c r="S17" i="16"/>
  <c r="U16" i="16"/>
  <c r="T16" i="16"/>
  <c r="S16" i="16"/>
  <c r="U15" i="16"/>
  <c r="T15" i="16"/>
  <c r="S15" i="16"/>
  <c r="U14" i="16"/>
  <c r="T14" i="16"/>
  <c r="S14" i="16"/>
  <c r="U13" i="16"/>
  <c r="T13" i="16"/>
  <c r="S13" i="16"/>
  <c r="U12" i="16"/>
  <c r="U44" i="16" s="1"/>
  <c r="W8" i="16" s="1"/>
  <c r="T12" i="16"/>
  <c r="S12" i="16"/>
  <c r="S44" i="16" s="1"/>
  <c r="A5" i="16"/>
  <c r="A8" i="16" s="1"/>
  <c r="U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R43" i="15"/>
  <c r="A5" i="15" s="1"/>
  <c r="A8" i="15" s="1"/>
  <c r="Q43" i="15"/>
  <c r="P43" i="15"/>
  <c r="J23" i="5" s="1"/>
  <c r="L23" i="5" s="1"/>
  <c r="O43" i="15"/>
  <c r="N43" i="15"/>
  <c r="M43" i="15"/>
  <c r="L43" i="15"/>
  <c r="K43" i="15"/>
  <c r="J43" i="15"/>
  <c r="H43" i="15"/>
  <c r="F43" i="15"/>
  <c r="C43" i="15"/>
  <c r="B43" i="15"/>
  <c r="U42" i="15"/>
  <c r="T42" i="15"/>
  <c r="S42" i="15"/>
  <c r="U41" i="15"/>
  <c r="T41" i="15"/>
  <c r="S41" i="15"/>
  <c r="U40" i="15"/>
  <c r="T40" i="15"/>
  <c r="S40" i="15"/>
  <c r="U39" i="15"/>
  <c r="T39" i="15"/>
  <c r="S39" i="15"/>
  <c r="U38" i="15"/>
  <c r="T38" i="15"/>
  <c r="S38" i="15"/>
  <c r="U37" i="15"/>
  <c r="T37" i="15"/>
  <c r="S37" i="15"/>
  <c r="U36" i="15"/>
  <c r="T36" i="15"/>
  <c r="S36" i="15"/>
  <c r="U35" i="15"/>
  <c r="T35" i="15"/>
  <c r="S35" i="15"/>
  <c r="U34" i="15"/>
  <c r="T34" i="15"/>
  <c r="S34" i="15"/>
  <c r="U33" i="15"/>
  <c r="T33" i="15"/>
  <c r="S33" i="15"/>
  <c r="U32" i="15"/>
  <c r="T32" i="15"/>
  <c r="S32" i="15"/>
  <c r="U31" i="15"/>
  <c r="T31" i="15"/>
  <c r="S31" i="15"/>
  <c r="U30" i="15"/>
  <c r="T30" i="15"/>
  <c r="S30" i="15"/>
  <c r="U29" i="15"/>
  <c r="T29" i="15"/>
  <c r="S29" i="15"/>
  <c r="U28" i="15"/>
  <c r="T28" i="15"/>
  <c r="S28" i="15"/>
  <c r="U27" i="15"/>
  <c r="T27" i="15"/>
  <c r="S27" i="15"/>
  <c r="U26" i="15"/>
  <c r="T26" i="15"/>
  <c r="S26" i="15"/>
  <c r="U25" i="15"/>
  <c r="T25" i="15"/>
  <c r="S25" i="15"/>
  <c r="U24" i="15"/>
  <c r="T24" i="15"/>
  <c r="S24" i="15"/>
  <c r="U23" i="15"/>
  <c r="T23" i="15"/>
  <c r="S23" i="15"/>
  <c r="U22" i="15"/>
  <c r="T22" i="15"/>
  <c r="S22" i="15"/>
  <c r="U21" i="15"/>
  <c r="T21" i="15"/>
  <c r="S21" i="15"/>
  <c r="U20" i="15"/>
  <c r="T20" i="15"/>
  <c r="S20" i="15"/>
  <c r="U19" i="15"/>
  <c r="T19" i="15"/>
  <c r="S19" i="15"/>
  <c r="U18" i="15"/>
  <c r="T18" i="15"/>
  <c r="S18" i="15"/>
  <c r="U17" i="15"/>
  <c r="T17" i="15"/>
  <c r="S17" i="15"/>
  <c r="U16" i="15"/>
  <c r="T16" i="15"/>
  <c r="S16" i="15"/>
  <c r="U15" i="15"/>
  <c r="T15" i="15"/>
  <c r="S15" i="15"/>
  <c r="U14" i="15"/>
  <c r="T14" i="15"/>
  <c r="S14" i="15"/>
  <c r="U13" i="15"/>
  <c r="T13" i="15"/>
  <c r="S13" i="15"/>
  <c r="U12" i="15"/>
  <c r="T12" i="15"/>
  <c r="T44" i="15" s="1"/>
  <c r="W2" i="15" s="1"/>
  <c r="S12" i="15"/>
  <c r="W8" i="15"/>
  <c r="W5" i="15"/>
  <c r="T44" i="14"/>
  <c r="W2" i="14" s="1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R43" i="14"/>
  <c r="Q43" i="14"/>
  <c r="P43" i="14"/>
  <c r="O43" i="14"/>
  <c r="W5" i="14" s="1"/>
  <c r="N43" i="14"/>
  <c r="M43" i="14"/>
  <c r="L43" i="14"/>
  <c r="K43" i="14"/>
  <c r="J43" i="14"/>
  <c r="H43" i="14"/>
  <c r="F43" i="14"/>
  <c r="C43" i="14"/>
  <c r="B43" i="14"/>
  <c r="U42" i="14"/>
  <c r="T42" i="14"/>
  <c r="S42" i="14"/>
  <c r="U41" i="14"/>
  <c r="T41" i="14"/>
  <c r="S41" i="14"/>
  <c r="U40" i="14"/>
  <c r="T40" i="14"/>
  <c r="S40" i="14"/>
  <c r="U39" i="14"/>
  <c r="T39" i="14"/>
  <c r="S39" i="14"/>
  <c r="U38" i="14"/>
  <c r="T38" i="14"/>
  <c r="S38" i="14"/>
  <c r="U37" i="14"/>
  <c r="T37" i="14"/>
  <c r="S37" i="14"/>
  <c r="U36" i="14"/>
  <c r="T36" i="14"/>
  <c r="S36" i="14"/>
  <c r="U35" i="14"/>
  <c r="T35" i="14"/>
  <c r="S35" i="14"/>
  <c r="U34" i="14"/>
  <c r="T34" i="14"/>
  <c r="S34" i="14"/>
  <c r="U33" i="14"/>
  <c r="T33" i="14"/>
  <c r="S33" i="14"/>
  <c r="U32" i="14"/>
  <c r="T32" i="14"/>
  <c r="S32" i="14"/>
  <c r="U31" i="14"/>
  <c r="T31" i="14"/>
  <c r="S31" i="14"/>
  <c r="U30" i="14"/>
  <c r="T30" i="14"/>
  <c r="S30" i="14"/>
  <c r="U29" i="14"/>
  <c r="T29" i="14"/>
  <c r="S29" i="14"/>
  <c r="U28" i="14"/>
  <c r="T28" i="14"/>
  <c r="S28" i="14"/>
  <c r="U27" i="14"/>
  <c r="T27" i="14"/>
  <c r="S27" i="14"/>
  <c r="U26" i="14"/>
  <c r="T26" i="14"/>
  <c r="S26" i="14"/>
  <c r="U25" i="14"/>
  <c r="T25" i="14"/>
  <c r="S25" i="14"/>
  <c r="U24" i="14"/>
  <c r="T24" i="14"/>
  <c r="S24" i="14"/>
  <c r="U23" i="14"/>
  <c r="T23" i="14"/>
  <c r="S23" i="14"/>
  <c r="U22" i="14"/>
  <c r="T22" i="14"/>
  <c r="S22" i="14"/>
  <c r="U21" i="14"/>
  <c r="T21" i="14"/>
  <c r="S21" i="14"/>
  <c r="U20" i="14"/>
  <c r="T20" i="14"/>
  <c r="S20" i="14"/>
  <c r="U19" i="14"/>
  <c r="T19" i="14"/>
  <c r="S19" i="14"/>
  <c r="U18" i="14"/>
  <c r="T18" i="14"/>
  <c r="S18" i="14"/>
  <c r="U17" i="14"/>
  <c r="T17" i="14"/>
  <c r="S17" i="14"/>
  <c r="U16" i="14"/>
  <c r="T16" i="14"/>
  <c r="S16" i="14"/>
  <c r="U15" i="14"/>
  <c r="T15" i="14"/>
  <c r="S15" i="14"/>
  <c r="U14" i="14"/>
  <c r="T14" i="14"/>
  <c r="S14" i="14"/>
  <c r="U13" i="14"/>
  <c r="T13" i="14"/>
  <c r="S13" i="14"/>
  <c r="U12" i="14"/>
  <c r="U44" i="14" s="1"/>
  <c r="W8" i="14" s="1"/>
  <c r="T12" i="14"/>
  <c r="S12" i="14"/>
  <c r="S44" i="14" s="1"/>
  <c r="A5" i="14"/>
  <c r="A8" i="14" s="1"/>
  <c r="U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R43" i="13"/>
  <c r="A5" i="13" s="1"/>
  <c r="A8" i="13" s="1"/>
  <c r="Q43" i="13"/>
  <c r="P43" i="13"/>
  <c r="J21" i="5" s="1"/>
  <c r="L21" i="5" s="1"/>
  <c r="O43" i="13"/>
  <c r="N43" i="13"/>
  <c r="M43" i="13"/>
  <c r="L43" i="13"/>
  <c r="K43" i="13"/>
  <c r="J43" i="13"/>
  <c r="H43" i="13"/>
  <c r="F43" i="13"/>
  <c r="C43" i="13"/>
  <c r="B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U36" i="13"/>
  <c r="T36" i="13"/>
  <c r="S36" i="13"/>
  <c r="U35" i="13"/>
  <c r="T35" i="13"/>
  <c r="S35" i="13"/>
  <c r="U34" i="13"/>
  <c r="T34" i="13"/>
  <c r="S34" i="13"/>
  <c r="U33" i="13"/>
  <c r="T33" i="13"/>
  <c r="S33" i="13"/>
  <c r="U32" i="13"/>
  <c r="T32" i="13"/>
  <c r="S32" i="13"/>
  <c r="U31" i="13"/>
  <c r="T31" i="13"/>
  <c r="S31" i="13"/>
  <c r="U30" i="13"/>
  <c r="T30" i="13"/>
  <c r="S30" i="13"/>
  <c r="U29" i="13"/>
  <c r="T29" i="13"/>
  <c r="S29" i="13"/>
  <c r="U28" i="13"/>
  <c r="T28" i="13"/>
  <c r="S28" i="13"/>
  <c r="U27" i="13"/>
  <c r="T27" i="13"/>
  <c r="S27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U15" i="13"/>
  <c r="T15" i="13"/>
  <c r="S15" i="13"/>
  <c r="U14" i="13"/>
  <c r="T14" i="13"/>
  <c r="S14" i="13"/>
  <c r="U13" i="13"/>
  <c r="T13" i="13"/>
  <c r="S13" i="13"/>
  <c r="U12" i="13"/>
  <c r="T12" i="13"/>
  <c r="T44" i="13" s="1"/>
  <c r="W2" i="13" s="1"/>
  <c r="S12" i="13"/>
  <c r="W8" i="13"/>
  <c r="W5" i="13"/>
  <c r="T44" i="12"/>
  <c r="W2" i="12" s="1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R43" i="12"/>
  <c r="Q43" i="12"/>
  <c r="P43" i="12"/>
  <c r="O43" i="12"/>
  <c r="W5" i="12" s="1"/>
  <c r="N43" i="12"/>
  <c r="M43" i="12"/>
  <c r="L43" i="12"/>
  <c r="K43" i="12"/>
  <c r="J43" i="12"/>
  <c r="H43" i="12"/>
  <c r="F43" i="12"/>
  <c r="C43" i="12"/>
  <c r="B43" i="12"/>
  <c r="U42" i="12"/>
  <c r="T42" i="12"/>
  <c r="S42" i="12"/>
  <c r="U41" i="12"/>
  <c r="T41" i="12"/>
  <c r="S41" i="12"/>
  <c r="U40" i="12"/>
  <c r="T40" i="12"/>
  <c r="S40" i="12"/>
  <c r="U39" i="12"/>
  <c r="T39" i="12"/>
  <c r="S39" i="12"/>
  <c r="U38" i="12"/>
  <c r="T38" i="12"/>
  <c r="S38" i="12"/>
  <c r="U37" i="12"/>
  <c r="T37" i="12"/>
  <c r="S37" i="12"/>
  <c r="U36" i="12"/>
  <c r="T36" i="12"/>
  <c r="S36" i="12"/>
  <c r="U35" i="12"/>
  <c r="T35" i="12"/>
  <c r="S35" i="12"/>
  <c r="U34" i="12"/>
  <c r="T34" i="12"/>
  <c r="S34" i="12"/>
  <c r="U33" i="12"/>
  <c r="T33" i="12"/>
  <c r="S33" i="12"/>
  <c r="U32" i="12"/>
  <c r="T32" i="12"/>
  <c r="S32" i="12"/>
  <c r="U31" i="12"/>
  <c r="T31" i="12"/>
  <c r="S31" i="12"/>
  <c r="U30" i="12"/>
  <c r="T30" i="12"/>
  <c r="S30" i="12"/>
  <c r="U29" i="12"/>
  <c r="T29" i="12"/>
  <c r="S29" i="12"/>
  <c r="U28" i="12"/>
  <c r="T28" i="12"/>
  <c r="S28" i="12"/>
  <c r="U27" i="12"/>
  <c r="T27" i="12"/>
  <c r="S27" i="12"/>
  <c r="U26" i="12"/>
  <c r="T26" i="12"/>
  <c r="S26" i="12"/>
  <c r="U25" i="12"/>
  <c r="T25" i="12"/>
  <c r="S25" i="12"/>
  <c r="U24" i="12"/>
  <c r="T24" i="12"/>
  <c r="S24" i="12"/>
  <c r="U23" i="12"/>
  <c r="T23" i="12"/>
  <c r="S23" i="12"/>
  <c r="U22" i="12"/>
  <c r="T22" i="12"/>
  <c r="S22" i="12"/>
  <c r="U21" i="12"/>
  <c r="T21" i="12"/>
  <c r="S21" i="12"/>
  <c r="U20" i="12"/>
  <c r="T20" i="12"/>
  <c r="S20" i="12"/>
  <c r="U19" i="12"/>
  <c r="T19" i="12"/>
  <c r="S19" i="12"/>
  <c r="U18" i="12"/>
  <c r="T18" i="12"/>
  <c r="S18" i="12"/>
  <c r="U17" i="12"/>
  <c r="T17" i="12"/>
  <c r="S17" i="12"/>
  <c r="U16" i="12"/>
  <c r="T16" i="12"/>
  <c r="S16" i="12"/>
  <c r="U15" i="12"/>
  <c r="T15" i="12"/>
  <c r="S15" i="12"/>
  <c r="U14" i="12"/>
  <c r="T14" i="12"/>
  <c r="S14" i="12"/>
  <c r="U13" i="12"/>
  <c r="T13" i="12"/>
  <c r="S13" i="12"/>
  <c r="U12" i="12"/>
  <c r="U44" i="12" s="1"/>
  <c r="W8" i="12" s="1"/>
  <c r="T12" i="12"/>
  <c r="S12" i="12"/>
  <c r="S44" i="12" s="1"/>
  <c r="A5" i="12"/>
  <c r="A8" i="12" s="1"/>
  <c r="U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R43" i="11"/>
  <c r="A5" i="11" s="1"/>
  <c r="A8" i="11" s="1"/>
  <c r="Q43" i="11"/>
  <c r="P43" i="11"/>
  <c r="J19" i="5" s="1"/>
  <c r="L19" i="5" s="1"/>
  <c r="O43" i="11"/>
  <c r="N43" i="11"/>
  <c r="M43" i="11"/>
  <c r="L43" i="11"/>
  <c r="K43" i="11"/>
  <c r="J43" i="11"/>
  <c r="H43" i="11"/>
  <c r="F43" i="11"/>
  <c r="C43" i="11"/>
  <c r="B43" i="11"/>
  <c r="U42" i="11"/>
  <c r="T42" i="11"/>
  <c r="S42" i="11"/>
  <c r="U41" i="11"/>
  <c r="T41" i="11"/>
  <c r="S41" i="11"/>
  <c r="U40" i="11"/>
  <c r="T40" i="11"/>
  <c r="S40" i="11"/>
  <c r="U39" i="11"/>
  <c r="T39" i="11"/>
  <c r="S39" i="11"/>
  <c r="U38" i="11"/>
  <c r="T38" i="11"/>
  <c r="S38" i="11"/>
  <c r="U37" i="11"/>
  <c r="T37" i="11"/>
  <c r="S37" i="11"/>
  <c r="U36" i="11"/>
  <c r="T36" i="11"/>
  <c r="S36" i="11"/>
  <c r="U35" i="11"/>
  <c r="T35" i="11"/>
  <c r="S35" i="11"/>
  <c r="U34" i="11"/>
  <c r="T34" i="11"/>
  <c r="S34" i="11"/>
  <c r="U33" i="11"/>
  <c r="T33" i="11"/>
  <c r="S33" i="11"/>
  <c r="U32" i="11"/>
  <c r="T32" i="11"/>
  <c r="S32" i="11"/>
  <c r="U31" i="11"/>
  <c r="T31" i="11"/>
  <c r="S31" i="11"/>
  <c r="U30" i="11"/>
  <c r="T30" i="11"/>
  <c r="S30" i="11"/>
  <c r="U29" i="11"/>
  <c r="T29" i="11"/>
  <c r="S29" i="11"/>
  <c r="U28" i="11"/>
  <c r="T28" i="11"/>
  <c r="S28" i="11"/>
  <c r="U27" i="11"/>
  <c r="T27" i="11"/>
  <c r="S27" i="11"/>
  <c r="U26" i="11"/>
  <c r="T26" i="11"/>
  <c r="S26" i="11"/>
  <c r="U25" i="11"/>
  <c r="T25" i="11"/>
  <c r="S25" i="11"/>
  <c r="U24" i="11"/>
  <c r="T24" i="11"/>
  <c r="S24" i="11"/>
  <c r="U23" i="11"/>
  <c r="T23" i="11"/>
  <c r="S23" i="11"/>
  <c r="U22" i="11"/>
  <c r="T22" i="11"/>
  <c r="S22" i="11"/>
  <c r="U21" i="11"/>
  <c r="T21" i="11"/>
  <c r="S21" i="11"/>
  <c r="U20" i="11"/>
  <c r="T20" i="11"/>
  <c r="S20" i="11"/>
  <c r="U19" i="11"/>
  <c r="T19" i="11"/>
  <c r="S19" i="11"/>
  <c r="U18" i="11"/>
  <c r="T18" i="11"/>
  <c r="S18" i="11"/>
  <c r="U17" i="11"/>
  <c r="T17" i="11"/>
  <c r="S17" i="11"/>
  <c r="U16" i="11"/>
  <c r="T16" i="11"/>
  <c r="S16" i="11"/>
  <c r="U15" i="11"/>
  <c r="T15" i="11"/>
  <c r="S15" i="11"/>
  <c r="U14" i="11"/>
  <c r="T14" i="11"/>
  <c r="S14" i="11"/>
  <c r="U13" i="11"/>
  <c r="T13" i="11"/>
  <c r="S13" i="11"/>
  <c r="U12" i="11"/>
  <c r="T12" i="11"/>
  <c r="T44" i="11" s="1"/>
  <c r="W2" i="11" s="1"/>
  <c r="S12" i="11"/>
  <c r="W8" i="11"/>
  <c r="W5" i="11"/>
  <c r="T44" i="10"/>
  <c r="W2" i="10" s="1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R43" i="10"/>
  <c r="Q43" i="10"/>
  <c r="P43" i="10"/>
  <c r="O43" i="10"/>
  <c r="W5" i="10" s="1"/>
  <c r="N43" i="10"/>
  <c r="M43" i="10"/>
  <c r="L43" i="10"/>
  <c r="K43" i="10"/>
  <c r="J43" i="10"/>
  <c r="H43" i="10"/>
  <c r="F43" i="10"/>
  <c r="C43" i="10"/>
  <c r="B43" i="10"/>
  <c r="U42" i="10"/>
  <c r="T42" i="10"/>
  <c r="S42" i="10"/>
  <c r="U41" i="10"/>
  <c r="T41" i="10"/>
  <c r="S41" i="10"/>
  <c r="U40" i="10"/>
  <c r="T40" i="10"/>
  <c r="S40" i="10"/>
  <c r="U39" i="10"/>
  <c r="T39" i="10"/>
  <c r="S39" i="10"/>
  <c r="U38" i="10"/>
  <c r="T38" i="10"/>
  <c r="S38" i="10"/>
  <c r="U37" i="10"/>
  <c r="T37" i="10"/>
  <c r="S37" i="10"/>
  <c r="U36" i="10"/>
  <c r="T36" i="10"/>
  <c r="S36" i="10"/>
  <c r="U35" i="10"/>
  <c r="T35" i="10"/>
  <c r="S35" i="10"/>
  <c r="U34" i="10"/>
  <c r="T34" i="10"/>
  <c r="S34" i="10"/>
  <c r="U33" i="10"/>
  <c r="T33" i="10"/>
  <c r="S33" i="10"/>
  <c r="U32" i="10"/>
  <c r="T32" i="10"/>
  <c r="S32" i="10"/>
  <c r="U31" i="10"/>
  <c r="T31" i="10"/>
  <c r="S31" i="10"/>
  <c r="U30" i="10"/>
  <c r="T30" i="10"/>
  <c r="S30" i="10"/>
  <c r="U29" i="10"/>
  <c r="T29" i="10"/>
  <c r="S29" i="10"/>
  <c r="U28" i="10"/>
  <c r="T28" i="10"/>
  <c r="S28" i="10"/>
  <c r="U27" i="10"/>
  <c r="T27" i="10"/>
  <c r="S27" i="10"/>
  <c r="U26" i="10"/>
  <c r="T26" i="10"/>
  <c r="S26" i="10"/>
  <c r="U25" i="10"/>
  <c r="T25" i="10"/>
  <c r="S25" i="10"/>
  <c r="U24" i="10"/>
  <c r="T24" i="10"/>
  <c r="S24" i="10"/>
  <c r="U23" i="10"/>
  <c r="T23" i="10"/>
  <c r="S23" i="10"/>
  <c r="U22" i="10"/>
  <c r="T22" i="10"/>
  <c r="S22" i="10"/>
  <c r="U21" i="10"/>
  <c r="T21" i="10"/>
  <c r="S21" i="10"/>
  <c r="U20" i="10"/>
  <c r="T20" i="10"/>
  <c r="S20" i="10"/>
  <c r="U19" i="10"/>
  <c r="T19" i="10"/>
  <c r="S19" i="10"/>
  <c r="U18" i="10"/>
  <c r="T18" i="10"/>
  <c r="S18" i="10"/>
  <c r="U17" i="10"/>
  <c r="T17" i="10"/>
  <c r="S17" i="10"/>
  <c r="U16" i="10"/>
  <c r="T16" i="10"/>
  <c r="S16" i="10"/>
  <c r="U15" i="10"/>
  <c r="T15" i="10"/>
  <c r="S15" i="10"/>
  <c r="U14" i="10"/>
  <c r="T14" i="10"/>
  <c r="S14" i="10"/>
  <c r="U13" i="10"/>
  <c r="T13" i="10"/>
  <c r="S13" i="10"/>
  <c r="U12" i="10"/>
  <c r="U44" i="10" s="1"/>
  <c r="W8" i="10" s="1"/>
  <c r="T12" i="10"/>
  <c r="S12" i="10"/>
  <c r="S44" i="10" s="1"/>
  <c r="A5" i="10"/>
  <c r="A8" i="10" s="1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R43" i="9"/>
  <c r="Q43" i="9"/>
  <c r="P43" i="9"/>
  <c r="O43" i="9"/>
  <c r="N43" i="9"/>
  <c r="M43" i="9"/>
  <c r="L43" i="9"/>
  <c r="K43" i="9"/>
  <c r="J43" i="9"/>
  <c r="H43" i="9"/>
  <c r="F43" i="9"/>
  <c r="C43" i="9"/>
  <c r="B43" i="9"/>
  <c r="U42" i="9"/>
  <c r="T42" i="9"/>
  <c r="S42" i="9"/>
  <c r="U41" i="9"/>
  <c r="T41" i="9"/>
  <c r="S41" i="9"/>
  <c r="U40" i="9"/>
  <c r="T40" i="9"/>
  <c r="S40" i="9"/>
  <c r="U39" i="9"/>
  <c r="T39" i="9"/>
  <c r="S39" i="9"/>
  <c r="U38" i="9"/>
  <c r="T38" i="9"/>
  <c r="S38" i="9"/>
  <c r="U37" i="9"/>
  <c r="T37" i="9"/>
  <c r="S37" i="9"/>
  <c r="U36" i="9"/>
  <c r="T36" i="9"/>
  <c r="S36" i="9"/>
  <c r="U35" i="9"/>
  <c r="T35" i="9"/>
  <c r="S35" i="9"/>
  <c r="U34" i="9"/>
  <c r="T34" i="9"/>
  <c r="S34" i="9"/>
  <c r="U33" i="9"/>
  <c r="T33" i="9"/>
  <c r="S33" i="9"/>
  <c r="U32" i="9"/>
  <c r="T32" i="9"/>
  <c r="S32" i="9"/>
  <c r="U31" i="9"/>
  <c r="T31" i="9"/>
  <c r="S31" i="9"/>
  <c r="U30" i="9"/>
  <c r="T30" i="9"/>
  <c r="S30" i="9"/>
  <c r="U29" i="9"/>
  <c r="T29" i="9"/>
  <c r="S29" i="9"/>
  <c r="U28" i="9"/>
  <c r="T28" i="9"/>
  <c r="S28" i="9"/>
  <c r="U27" i="9"/>
  <c r="T27" i="9"/>
  <c r="S27" i="9"/>
  <c r="U26" i="9"/>
  <c r="T26" i="9"/>
  <c r="S26" i="9"/>
  <c r="U25" i="9"/>
  <c r="T25" i="9"/>
  <c r="S25" i="9"/>
  <c r="U24" i="9"/>
  <c r="T24" i="9"/>
  <c r="S24" i="9"/>
  <c r="U23" i="9"/>
  <c r="T23" i="9"/>
  <c r="S23" i="9"/>
  <c r="U22" i="9"/>
  <c r="T22" i="9"/>
  <c r="S22" i="9"/>
  <c r="U21" i="9"/>
  <c r="T21" i="9"/>
  <c r="S21" i="9"/>
  <c r="U20" i="9"/>
  <c r="T20" i="9"/>
  <c r="S20" i="9"/>
  <c r="U19" i="9"/>
  <c r="T19" i="9"/>
  <c r="S19" i="9"/>
  <c r="U18" i="9"/>
  <c r="T18" i="9"/>
  <c r="S18" i="9"/>
  <c r="U17" i="9"/>
  <c r="T17" i="9"/>
  <c r="S17" i="9"/>
  <c r="U16" i="9"/>
  <c r="S16" i="9"/>
  <c r="U15" i="9"/>
  <c r="T15" i="9"/>
  <c r="S15" i="9"/>
  <c r="U14" i="9"/>
  <c r="T14" i="9"/>
  <c r="S14" i="9"/>
  <c r="U13" i="9"/>
  <c r="T13" i="9"/>
  <c r="S13" i="9"/>
  <c r="U12" i="9"/>
  <c r="U44" i="9" s="1"/>
  <c r="W8" i="9" s="1"/>
  <c r="T12" i="9"/>
  <c r="T44" i="9" s="1"/>
  <c r="S12" i="9"/>
  <c r="S44" i="9" s="1"/>
  <c r="A8" i="9"/>
  <c r="W2" i="9"/>
  <c r="T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R43" i="8"/>
  <c r="Q43" i="8"/>
  <c r="P43" i="8"/>
  <c r="O43" i="8"/>
  <c r="W5" i="8" s="1"/>
  <c r="N43" i="8"/>
  <c r="M43" i="8"/>
  <c r="L43" i="8"/>
  <c r="K43" i="8"/>
  <c r="J43" i="8"/>
  <c r="H43" i="8"/>
  <c r="F43" i="8"/>
  <c r="C43" i="8"/>
  <c r="B43" i="8"/>
  <c r="U42" i="8"/>
  <c r="T42" i="8"/>
  <c r="S42" i="8"/>
  <c r="U41" i="8"/>
  <c r="T41" i="8"/>
  <c r="S41" i="8"/>
  <c r="U40" i="8"/>
  <c r="T40" i="8"/>
  <c r="S40" i="8"/>
  <c r="U39" i="8"/>
  <c r="T39" i="8"/>
  <c r="S39" i="8"/>
  <c r="U38" i="8"/>
  <c r="T38" i="8"/>
  <c r="S38" i="8"/>
  <c r="U37" i="8"/>
  <c r="T37" i="8"/>
  <c r="S37" i="8"/>
  <c r="U36" i="8"/>
  <c r="T36" i="8"/>
  <c r="S36" i="8"/>
  <c r="U35" i="8"/>
  <c r="T35" i="8"/>
  <c r="S35" i="8"/>
  <c r="U34" i="8"/>
  <c r="T34" i="8"/>
  <c r="S34" i="8"/>
  <c r="U33" i="8"/>
  <c r="T33" i="8"/>
  <c r="S33" i="8"/>
  <c r="U32" i="8"/>
  <c r="T32" i="8"/>
  <c r="S32" i="8"/>
  <c r="U31" i="8"/>
  <c r="T31" i="8"/>
  <c r="S31" i="8"/>
  <c r="U30" i="8"/>
  <c r="T30" i="8"/>
  <c r="S30" i="8"/>
  <c r="U29" i="8"/>
  <c r="T29" i="8"/>
  <c r="S29" i="8"/>
  <c r="U28" i="8"/>
  <c r="T28" i="8"/>
  <c r="S28" i="8"/>
  <c r="U27" i="8"/>
  <c r="T27" i="8"/>
  <c r="S27" i="8"/>
  <c r="U26" i="8"/>
  <c r="T26" i="8"/>
  <c r="S26" i="8"/>
  <c r="U25" i="8"/>
  <c r="T25" i="8"/>
  <c r="S25" i="8"/>
  <c r="U24" i="8"/>
  <c r="T24" i="8"/>
  <c r="S24" i="8"/>
  <c r="U23" i="8"/>
  <c r="T23" i="8"/>
  <c r="S23" i="8"/>
  <c r="U22" i="8"/>
  <c r="T22" i="8"/>
  <c r="S22" i="8"/>
  <c r="U21" i="8"/>
  <c r="T21" i="8"/>
  <c r="S21" i="8"/>
  <c r="U20" i="8"/>
  <c r="T20" i="8"/>
  <c r="S20" i="8"/>
  <c r="U19" i="8"/>
  <c r="T19" i="8"/>
  <c r="S19" i="8"/>
  <c r="U18" i="8"/>
  <c r="T18" i="8"/>
  <c r="S18" i="8"/>
  <c r="U17" i="8"/>
  <c r="T17" i="8"/>
  <c r="S17" i="8"/>
  <c r="U16" i="8"/>
  <c r="T16" i="8"/>
  <c r="S16" i="8"/>
  <c r="U15" i="8"/>
  <c r="T15" i="8"/>
  <c r="S15" i="8"/>
  <c r="U14" i="8"/>
  <c r="T14" i="8"/>
  <c r="S14" i="8"/>
  <c r="U13" i="8"/>
  <c r="T13" i="8"/>
  <c r="S13" i="8"/>
  <c r="U12" i="8"/>
  <c r="U44" i="8" s="1"/>
  <c r="W8" i="8" s="1"/>
  <c r="T12" i="8"/>
  <c r="S12" i="8"/>
  <c r="S44" i="8" s="1"/>
  <c r="A8" i="8"/>
  <c r="W2" i="8"/>
  <c r="U44" i="7"/>
  <c r="T44" i="7"/>
  <c r="W2" i="7" s="1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R43" i="7"/>
  <c r="Q43" i="7"/>
  <c r="P43" i="7"/>
  <c r="O43" i="7"/>
  <c r="N43" i="7"/>
  <c r="M43" i="7"/>
  <c r="L43" i="7"/>
  <c r="K43" i="7"/>
  <c r="J43" i="7"/>
  <c r="H43" i="7"/>
  <c r="F43" i="7"/>
  <c r="C43" i="7"/>
  <c r="B43" i="7"/>
  <c r="W8" i="7"/>
  <c r="A8" i="7"/>
  <c r="W5" i="7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R43" i="6"/>
  <c r="Q43" i="6"/>
  <c r="P43" i="6"/>
  <c r="O43" i="6"/>
  <c r="N43" i="6"/>
  <c r="M43" i="6"/>
  <c r="L43" i="6"/>
  <c r="K43" i="6"/>
  <c r="J43" i="6"/>
  <c r="H43" i="6"/>
  <c r="F43" i="6"/>
  <c r="C43" i="6"/>
  <c r="B43" i="6"/>
  <c r="U42" i="6"/>
  <c r="T42" i="6"/>
  <c r="S42" i="6"/>
  <c r="U41" i="6"/>
  <c r="T41" i="6"/>
  <c r="S41" i="6"/>
  <c r="U40" i="6"/>
  <c r="T40" i="6"/>
  <c r="S40" i="6"/>
  <c r="U39" i="6"/>
  <c r="T39" i="6"/>
  <c r="S39" i="6"/>
  <c r="U38" i="6"/>
  <c r="T38" i="6"/>
  <c r="S38" i="6"/>
  <c r="U37" i="6"/>
  <c r="T37" i="6"/>
  <c r="S37" i="6"/>
  <c r="U36" i="6"/>
  <c r="T36" i="6"/>
  <c r="S36" i="6"/>
  <c r="U35" i="6"/>
  <c r="T35" i="6"/>
  <c r="S35" i="6"/>
  <c r="U34" i="6"/>
  <c r="T34" i="6"/>
  <c r="S34" i="6"/>
  <c r="U33" i="6"/>
  <c r="T33" i="6"/>
  <c r="S33" i="6"/>
  <c r="U32" i="6"/>
  <c r="T32" i="6"/>
  <c r="S32" i="6"/>
  <c r="U31" i="6"/>
  <c r="T31" i="6"/>
  <c r="S31" i="6"/>
  <c r="U30" i="6"/>
  <c r="T30" i="6"/>
  <c r="S30" i="6"/>
  <c r="U29" i="6"/>
  <c r="T29" i="6"/>
  <c r="S29" i="6"/>
  <c r="U28" i="6"/>
  <c r="T28" i="6"/>
  <c r="S28" i="6"/>
  <c r="U27" i="6"/>
  <c r="T27" i="6"/>
  <c r="S27" i="6"/>
  <c r="U26" i="6"/>
  <c r="T26" i="6"/>
  <c r="S26" i="6"/>
  <c r="U25" i="6"/>
  <c r="T25" i="6"/>
  <c r="S25" i="6"/>
  <c r="U24" i="6"/>
  <c r="T24" i="6"/>
  <c r="S24" i="6"/>
  <c r="U23" i="6"/>
  <c r="T23" i="6"/>
  <c r="S23" i="6"/>
  <c r="U22" i="6"/>
  <c r="T22" i="6"/>
  <c r="S22" i="6"/>
  <c r="U21" i="6"/>
  <c r="T21" i="6"/>
  <c r="S21" i="6"/>
  <c r="U20" i="6"/>
  <c r="T20" i="6"/>
  <c r="S20" i="6"/>
  <c r="U19" i="6"/>
  <c r="T19" i="6"/>
  <c r="S19" i="6"/>
  <c r="U18" i="6"/>
  <c r="T18" i="6"/>
  <c r="S18" i="6"/>
  <c r="U17" i="6"/>
  <c r="T17" i="6"/>
  <c r="S17" i="6"/>
  <c r="U16" i="6"/>
  <c r="T16" i="6"/>
  <c r="S16" i="6"/>
  <c r="U15" i="6"/>
  <c r="T15" i="6"/>
  <c r="S15" i="6"/>
  <c r="U14" i="6"/>
  <c r="T14" i="6"/>
  <c r="S14" i="6"/>
  <c r="U13" i="6"/>
  <c r="U44" i="6" s="1"/>
  <c r="W8" i="6" s="1"/>
  <c r="T13" i="6"/>
  <c r="S13" i="6"/>
  <c r="U12" i="6"/>
  <c r="T12" i="6"/>
  <c r="T44" i="6" s="1"/>
  <c r="W2" i="6" s="1"/>
  <c r="S12" i="6"/>
  <c r="A8" i="6"/>
  <c r="W5" i="6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R43" i="1"/>
  <c r="Q43" i="1"/>
  <c r="P43" i="1"/>
  <c r="O43" i="1"/>
  <c r="N43" i="1"/>
  <c r="G13" i="5" s="1"/>
  <c r="M43" i="1"/>
  <c r="L43" i="1"/>
  <c r="K43" i="1"/>
  <c r="J43" i="1"/>
  <c r="H43" i="1"/>
  <c r="F43" i="1"/>
  <c r="B43" i="1"/>
  <c r="C43" i="1" s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T44" i="1" s="1"/>
  <c r="S12" i="1"/>
  <c r="W8" i="1"/>
  <c r="W5" i="1"/>
  <c r="W2" i="1"/>
  <c r="N26" i="5"/>
  <c r="M26" i="5"/>
  <c r="E26" i="5"/>
  <c r="D26" i="5"/>
  <c r="C26" i="5"/>
  <c r="B26" i="5"/>
  <c r="N25" i="5"/>
  <c r="M25" i="5"/>
  <c r="E25" i="5"/>
  <c r="D25" i="5"/>
  <c r="C25" i="5"/>
  <c r="B25" i="5"/>
  <c r="O24" i="5"/>
  <c r="K24" i="5"/>
  <c r="J24" i="5"/>
  <c r="L24" i="5" s="1"/>
  <c r="I24" i="5"/>
  <c r="G24" i="5"/>
  <c r="H24" i="5" s="1"/>
  <c r="F24" i="5"/>
  <c r="O23" i="5"/>
  <c r="K23" i="5"/>
  <c r="I23" i="5"/>
  <c r="G23" i="5"/>
  <c r="H23" i="5" s="1"/>
  <c r="F23" i="5"/>
  <c r="O22" i="5"/>
  <c r="K22" i="5"/>
  <c r="J22" i="5"/>
  <c r="L22" i="5" s="1"/>
  <c r="I22" i="5"/>
  <c r="G22" i="5"/>
  <c r="H22" i="5" s="1"/>
  <c r="F22" i="5"/>
  <c r="O21" i="5"/>
  <c r="K21" i="5"/>
  <c r="I21" i="5"/>
  <c r="G21" i="5"/>
  <c r="H21" i="5" s="1"/>
  <c r="F21" i="5"/>
  <c r="O20" i="5"/>
  <c r="K20" i="5"/>
  <c r="J20" i="5"/>
  <c r="L20" i="5" s="1"/>
  <c r="I20" i="5"/>
  <c r="G20" i="5"/>
  <c r="H20" i="5" s="1"/>
  <c r="F20" i="5"/>
  <c r="O19" i="5"/>
  <c r="K19" i="5"/>
  <c r="I19" i="5"/>
  <c r="G19" i="5"/>
  <c r="H19" i="5" s="1"/>
  <c r="F19" i="5"/>
  <c r="O18" i="5"/>
  <c r="K18" i="5"/>
  <c r="J18" i="5"/>
  <c r="L18" i="5" s="1"/>
  <c r="I18" i="5"/>
  <c r="G18" i="5"/>
  <c r="H18" i="5" s="1"/>
  <c r="F18" i="5"/>
  <c r="O17" i="5"/>
  <c r="K17" i="5"/>
  <c r="I17" i="5"/>
  <c r="G17" i="5"/>
  <c r="H17" i="5" s="1"/>
  <c r="F17" i="5"/>
  <c r="O16" i="5"/>
  <c r="K16" i="5"/>
  <c r="J16" i="5"/>
  <c r="L16" i="5" s="1"/>
  <c r="I16" i="5"/>
  <c r="G16" i="5"/>
  <c r="H16" i="5" s="1"/>
  <c r="F16" i="5"/>
  <c r="O15" i="5"/>
  <c r="K15" i="5"/>
  <c r="J15" i="5"/>
  <c r="L15" i="5" s="1"/>
  <c r="I15" i="5"/>
  <c r="G15" i="5"/>
  <c r="H15" i="5" s="1"/>
  <c r="F15" i="5"/>
  <c r="O14" i="5"/>
  <c r="L14" i="5"/>
  <c r="I14" i="5"/>
  <c r="H14" i="5"/>
  <c r="F14" i="5"/>
  <c r="O13" i="5"/>
  <c r="O26" i="5" s="1"/>
  <c r="J13" i="5"/>
  <c r="I13" i="5"/>
  <c r="I26" i="5" s="1"/>
  <c r="T9" i="5" s="1"/>
  <c r="H13" i="5"/>
  <c r="H26" i="5" s="1"/>
  <c r="F13" i="5"/>
  <c r="F26" i="5" s="1"/>
  <c r="T3" i="5" s="1"/>
  <c r="G26" i="5" l="1"/>
  <c r="G25" i="5"/>
  <c r="A5" i="1"/>
  <c r="A8" i="1" s="1"/>
  <c r="K13" i="5"/>
  <c r="L13" i="5"/>
  <c r="L26" i="5" s="1"/>
  <c r="T6" i="5" s="1"/>
  <c r="W5" i="9"/>
  <c r="J17" i="5"/>
  <c r="L17" i="5" s="1"/>
  <c r="J26" i="5" l="1"/>
  <c r="K26" i="5"/>
  <c r="K25" i="5"/>
  <c r="A6" i="5" s="1"/>
  <c r="A9" i="5" s="1"/>
  <c r="J25" i="5"/>
</calcChain>
</file>

<file path=xl/comments1.xml><?xml version="1.0" encoding="utf-8"?>
<comments xmlns="http://schemas.openxmlformats.org/spreadsheetml/2006/main">
  <authors>
    <author>Windows 用户</author>
  </authors>
  <commentList>
    <comment ref="L12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结算当天的佣金</t>
        </r>
      </text>
    </comment>
    <comment ref="A14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星期六</t>
        </r>
      </text>
    </comment>
    <comment ref="A15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星期日</t>
        </r>
      </text>
    </comment>
    <comment ref="A21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星期六</t>
        </r>
      </text>
    </comment>
    <comment ref="A22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星期日</t>
        </r>
      </text>
    </comment>
    <comment ref="A28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星期六</t>
        </r>
      </text>
    </comment>
    <comment ref="A29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星期天</t>
        </r>
      </text>
    </comment>
    <comment ref="A35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星期六</t>
        </r>
      </text>
    </comment>
    <comment ref="A36" authorId="0" shape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星期天</t>
        </r>
      </text>
    </comment>
  </commentList>
</comments>
</file>

<file path=xl/sharedStrings.xml><?xml version="1.0" encoding="utf-8"?>
<sst xmlns="http://schemas.openxmlformats.org/spreadsheetml/2006/main" count="443" uniqueCount="60">
  <si>
    <t>年度总目标</t>
  </si>
  <si>
    <t>平均转化率</t>
  </si>
  <si>
    <t>已完成业绩</t>
  </si>
  <si>
    <t>平均退款率</t>
  </si>
  <si>
    <t>剩余指标</t>
  </si>
  <si>
    <t>平均客单价</t>
  </si>
  <si>
    <t>退款</t>
  </si>
  <si>
    <t>推广</t>
  </si>
  <si>
    <t>日期</t>
  </si>
  <si>
    <t>业绩目标</t>
  </si>
  <si>
    <t>实际完成</t>
  </si>
  <si>
    <t>uv</t>
  </si>
  <si>
    <t>订单数</t>
  </si>
  <si>
    <t>转化率</t>
  </si>
  <si>
    <t>咨询量</t>
  </si>
  <si>
    <t>咨询率</t>
  </si>
  <si>
    <t>客单价</t>
  </si>
  <si>
    <t>退款笔数</t>
  </si>
  <si>
    <t>退款金额</t>
  </si>
  <si>
    <t>退款率</t>
  </si>
  <si>
    <t>预计推广费</t>
  </si>
  <si>
    <t>实际花费</t>
  </si>
  <si>
    <t>ROI</t>
  </si>
  <si>
    <t>备注</t>
  </si>
  <si>
    <t>总和</t>
  </si>
  <si>
    <t>平均</t>
  </si>
  <si>
    <t>本月目标</t>
  </si>
  <si>
    <t>月转化率</t>
  </si>
  <si>
    <t>月退款率</t>
  </si>
  <si>
    <t>直通车</t>
  </si>
  <si>
    <t>淘客</t>
  </si>
  <si>
    <t>pv</t>
  </si>
  <si>
    <t>访问深度</t>
  </si>
  <si>
    <t>停留时间</t>
  </si>
  <si>
    <t>点击</t>
  </si>
  <si>
    <t>CTR</t>
  </si>
  <si>
    <t>消耗</t>
  </si>
  <si>
    <t>销量</t>
  </si>
  <si>
    <t>笔数</t>
  </si>
  <si>
    <t>佣金</t>
  </si>
  <si>
    <t>订单笔数</t>
  </si>
  <si>
    <t>销售金额</t>
  </si>
  <si>
    <t>活动标记</t>
  </si>
  <si>
    <t>成交用户数</t>
  </si>
  <si>
    <t>本月销售额：</t>
  </si>
  <si>
    <t>本月退款额：</t>
  </si>
  <si>
    <t>本月推广费：</t>
  </si>
  <si>
    <t>年中大促</t>
  </si>
  <si>
    <t>结算金额</t>
  </si>
  <si>
    <t>c</t>
  </si>
  <si>
    <t>手机抢购</t>
  </si>
  <si>
    <t>官方活动</t>
  </si>
  <si>
    <t xml:space="preserve">10月份销售金额：1229543.36元  </t>
  </si>
  <si>
    <t>刷单金额：182307元   刷单支出费用：6456元</t>
  </si>
  <si>
    <t>天猫后台退款金额：63894.99元   支付宝退款金额：1273.65元  合计10月份天猫退款总金额：65168.64元</t>
  </si>
  <si>
    <t>京东店铺10月份销售额：20411.36元</t>
  </si>
  <si>
    <t>京东闪购店铺10月份销售额：3330.3元</t>
  </si>
  <si>
    <r>
      <rPr>
        <sz val="12"/>
        <color theme="1"/>
        <rFont val="宋体"/>
        <charset val="134"/>
      </rPr>
      <t>淘宝C店销售额：</t>
    </r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0607.15</t>
    </r>
  </si>
  <si>
    <r>
      <rPr>
        <sz val="12"/>
        <color theme="1"/>
        <rFont val="宋体"/>
        <charset val="134"/>
      </rPr>
      <t>花费：5</t>
    </r>
    <r>
      <rPr>
        <sz val="12"/>
        <color theme="1"/>
        <rFont val="宋体"/>
        <charset val="134"/>
      </rPr>
      <t>63.72元</t>
    </r>
  </si>
  <si>
    <r>
      <t xml:space="preserve">2014年 </t>
    </r>
    <r>
      <rPr>
        <sz val="24"/>
        <color rgb="FFFF9900"/>
        <rFont val="微软雅黑"/>
        <charset val="134"/>
      </rPr>
      <t>店铺</t>
    </r>
    <r>
      <rPr>
        <sz val="24"/>
        <color rgb="FFFFFFFF"/>
        <rFont val="微软雅黑"/>
        <charset val="134"/>
      </rPr>
      <t xml:space="preserve"> 业绩数据总结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</si>
</sst>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00%"/>
  </numFmts>
  <fonts count="25" x14ac:knownFonts="1">
    <font>
      <sz val="12"/>
      <color theme="1"/>
      <name val="宋体"/>
      <charset val="134"/>
      <scheme val="minor"/>
    </font>
    <font>
      <sz val="12"/>
      <color indexed="9"/>
      <name val="宋体"/>
      <charset val="134"/>
    </font>
    <font>
      <sz val="12"/>
      <color indexed="63"/>
      <name val="宋体"/>
      <charset val="134"/>
    </font>
    <font>
      <sz val="24"/>
      <color indexed="60"/>
      <name val="宋体"/>
      <charset val="134"/>
    </font>
    <font>
      <sz val="24"/>
      <color indexed="57"/>
      <name val="宋体"/>
      <charset val="134"/>
    </font>
    <font>
      <sz val="24"/>
      <color indexed="53"/>
      <name val="宋体"/>
      <charset val="134"/>
    </font>
    <font>
      <sz val="12"/>
      <name val="宋体"/>
      <charset val="134"/>
    </font>
    <font>
      <sz val="24"/>
      <color indexed="63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2" tint="-0.89996032593768116"/>
      <name val="宋体"/>
      <charset val="134"/>
      <scheme val="minor"/>
    </font>
    <font>
      <sz val="12"/>
      <color theme="0"/>
      <name val="宋体"/>
      <charset val="134"/>
      <scheme val="minor"/>
    </font>
    <font>
      <sz val="12"/>
      <color rgb="FF333333"/>
      <name val="宋体"/>
      <charset val="134"/>
    </font>
    <font>
      <sz val="12"/>
      <color rgb="FF333333"/>
      <name val="宋体"/>
      <charset val="134"/>
      <scheme val="minor"/>
    </font>
    <font>
      <b/>
      <sz val="11"/>
      <color rgb="FFEC5E14"/>
      <name val="Arial"/>
      <family val="2"/>
    </font>
    <font>
      <sz val="24"/>
      <color rgb="FFFFFFFF"/>
      <name val="微软雅黑"/>
      <charset val="134"/>
    </font>
    <font>
      <sz val="24"/>
      <color indexed="9"/>
      <name val="微软雅黑"/>
      <charset val="134"/>
    </font>
    <font>
      <b/>
      <sz val="12"/>
      <color rgb="FFFF0000"/>
      <name val="宋体"/>
      <charset val="134"/>
      <scheme val="minor"/>
    </font>
    <font>
      <sz val="24"/>
      <color rgb="FFFF9900"/>
      <name val="微软雅黑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24"/>
      <color rgb="FFFFFFFF"/>
      <name val="微软雅黑"/>
      <family val="2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NumberForma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9" fontId="8" fillId="0" borderId="0" xfId="1" applyFont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/>
    <xf numFmtId="10" fontId="0" fillId="2" borderId="5" xfId="0" applyNumberFormat="1" applyFill="1" applyBorder="1"/>
    <xf numFmtId="2" fontId="0" fillId="2" borderId="5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178" fontId="0" fillId="0" borderId="0" xfId="0" applyNumberFormat="1"/>
    <xf numFmtId="2" fontId="0" fillId="0" borderId="0" xfId="0" applyNumberFormat="1"/>
    <xf numFmtId="17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10" fontId="12" fillId="1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79" fontId="8" fillId="0" borderId="0" xfId="1" applyNumberFormat="1" applyFont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10" fontId="0" fillId="0" borderId="0" xfId="0" applyNumberFormat="1" applyAlignment="1">
      <alignment vertical="center"/>
    </xf>
    <xf numFmtId="178" fontId="0" fillId="2" borderId="5" xfId="0" applyNumberForma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7" fillId="2" borderId="0" xfId="0" applyNumberFormat="1" applyFont="1" applyFill="1" applyBorder="1" applyAlignment="1">
      <alignment horizontal="center" vertical="center"/>
    </xf>
    <xf numFmtId="9" fontId="7" fillId="2" borderId="6" xfId="0" applyNumberFormat="1" applyFont="1" applyFill="1" applyBorder="1" applyAlignment="1">
      <alignment horizontal="center" vertical="center"/>
    </xf>
    <xf numFmtId="9" fontId="7" fillId="2" borderId="0" xfId="1" applyFont="1" applyFill="1" applyBorder="1" applyAlignment="1">
      <alignment horizontal="center" vertical="center"/>
    </xf>
    <xf numFmtId="9" fontId="7" fillId="2" borderId="6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7" fillId="2" borderId="6" xfId="1" applyNumberFormat="1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horizontal="center" vertical="center"/>
    </xf>
    <xf numFmtId="178" fontId="7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11" borderId="0" xfId="0" applyFont="1" applyFill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0" vertOverflow="ellipsis" vert="horz" wrap="square" anchor="ctr" anchorCtr="1"/>
        <a:lstStyle/>
        <a:p>
          <a:pPr>
            <a:defRPr lang="zh-CN" sz="99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8398169336384497E-2"/>
          <c:y val="9.9138139686615404E-2"/>
          <c:w val="0.84281231879738405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年度总结!$C$13</c:f>
              <c:strCache>
                <c:ptCount val="1"/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年度总结!$C$14:$C$24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D-40F5-A579-DA1C552D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60224"/>
        <c:axId val="201862144"/>
      </c:lineChart>
      <c:catAx>
        <c:axId val="20186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62144"/>
        <c:crosses val="autoZero"/>
        <c:auto val="1"/>
        <c:lblAlgn val="ctr"/>
        <c:lblOffset val="100"/>
        <c:tickLblSkip val="2"/>
        <c:noMultiLvlLbl val="0"/>
      </c:catAx>
      <c:valAx>
        <c:axId val="201862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6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'3月'!$B$11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'3月'!$B$12:$B$42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E-41FE-A6B3-DC53296BC00E}"/>
            </c:ext>
          </c:extLst>
        </c:ser>
        <c:ser>
          <c:idx val="2"/>
          <c:order val="1"/>
          <c:tx>
            <c:strRef>
              <c:f>'3月'!$C$11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'3月'!$C$12:$C$42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E-41FE-A6B3-DC53296B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9376"/>
        <c:axId val="202399744"/>
      </c:lineChart>
      <c:catAx>
        <c:axId val="20238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399744"/>
        <c:crosses val="autoZero"/>
        <c:auto val="1"/>
        <c:lblAlgn val="ctr"/>
        <c:lblOffset val="100"/>
        <c:tickLblSkip val="2"/>
        <c:noMultiLvlLbl val="0"/>
      </c:catAx>
      <c:valAx>
        <c:axId val="202399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38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'3月'!$T$11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'3月'!$T$12:$T$42</c:f>
              <c:numCache>
                <c:formatCode>0.00%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C-4870-A3C7-58A64CD73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15104"/>
        <c:axId val="202429952"/>
      </c:lineChart>
      <c:catAx>
        <c:axId val="20241510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429952"/>
        <c:crosses val="autoZero"/>
        <c:auto val="1"/>
        <c:lblAlgn val="ctr"/>
        <c:lblOffset val="100"/>
        <c:tickLblSkip val="2"/>
        <c:noMultiLvlLbl val="0"/>
      </c:catAx>
      <c:valAx>
        <c:axId val="202429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41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'3月'!$I$12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'3月'!$I$13:$I$42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8-41F5-97B3-68F457476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36064"/>
        <c:axId val="202537600"/>
      </c:lineChart>
      <c:catAx>
        <c:axId val="2025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537600"/>
        <c:crosses val="autoZero"/>
        <c:auto val="1"/>
        <c:lblAlgn val="ctr"/>
        <c:lblOffset val="100"/>
        <c:noMultiLvlLbl val="0"/>
      </c:catAx>
      <c:valAx>
        <c:axId val="20253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536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'4月'!$B$11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'4月'!$B$12:$B$42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7-4876-A662-B62810B3F8A5}"/>
            </c:ext>
          </c:extLst>
        </c:ser>
        <c:ser>
          <c:idx val="2"/>
          <c:order val="1"/>
          <c:tx>
            <c:strRef>
              <c:f>'4月'!$C$11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'4月'!$C$12:$C$42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7-4876-A662-B62810B3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38240"/>
        <c:axId val="201377280"/>
      </c:lineChart>
      <c:catAx>
        <c:axId val="20133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377280"/>
        <c:crosses val="autoZero"/>
        <c:auto val="1"/>
        <c:lblAlgn val="ctr"/>
        <c:lblOffset val="100"/>
        <c:tickLblSkip val="2"/>
        <c:noMultiLvlLbl val="0"/>
      </c:catAx>
      <c:valAx>
        <c:axId val="201377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338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'4月'!$T$11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'4月'!$T$12:$T$42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9-4BC6-8A50-847B0F8BE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66624"/>
        <c:axId val="201468928"/>
      </c:lineChart>
      <c:catAx>
        <c:axId val="2014666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468928"/>
        <c:crosses val="autoZero"/>
        <c:auto val="1"/>
        <c:lblAlgn val="ctr"/>
        <c:lblOffset val="100"/>
        <c:tickLblSkip val="2"/>
        <c:noMultiLvlLbl val="0"/>
      </c:catAx>
      <c:valAx>
        <c:axId val="2014689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466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'4月'!$I$12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'4月'!$I$13:$I$42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5-4BA5-B51B-48187909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53984"/>
        <c:axId val="202555776"/>
      </c:lineChart>
      <c:catAx>
        <c:axId val="202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555776"/>
        <c:crosses val="autoZero"/>
        <c:auto val="1"/>
        <c:lblAlgn val="ctr"/>
        <c:lblOffset val="100"/>
        <c:noMultiLvlLbl val="0"/>
      </c:catAx>
      <c:valAx>
        <c:axId val="20255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553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'5月'!$B$11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'5月'!$B$12:$B$42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4-4739-97B0-B72B2BB2D35C}"/>
            </c:ext>
          </c:extLst>
        </c:ser>
        <c:ser>
          <c:idx val="2"/>
          <c:order val="1"/>
          <c:tx>
            <c:strRef>
              <c:f>'5月'!$C$11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'5月'!$C$12:$C$42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4-4739-97B0-B72B2BB2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0928"/>
        <c:axId val="202062848"/>
      </c:lineChart>
      <c:catAx>
        <c:axId val="20206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062848"/>
        <c:crosses val="autoZero"/>
        <c:auto val="1"/>
        <c:lblAlgn val="ctr"/>
        <c:lblOffset val="100"/>
        <c:tickLblSkip val="2"/>
        <c:noMultiLvlLbl val="0"/>
      </c:catAx>
      <c:valAx>
        <c:axId val="20206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06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'5月'!$T$11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'5月'!$T$12:$T$42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3.8300000000000001E-2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3-40C1-8163-D281DACE5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6656"/>
        <c:axId val="202089216"/>
      </c:lineChart>
      <c:catAx>
        <c:axId val="20208665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089216"/>
        <c:crosses val="autoZero"/>
        <c:auto val="1"/>
        <c:lblAlgn val="ctr"/>
        <c:lblOffset val="100"/>
        <c:tickLblSkip val="2"/>
        <c:noMultiLvlLbl val="0"/>
      </c:catAx>
      <c:valAx>
        <c:axId val="202089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08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'5月'!$I$12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'5月'!$I$13:$I$42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6-4910-BB8B-BD70DA283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142080"/>
        <c:axId val="202143616"/>
      </c:lineChart>
      <c:catAx>
        <c:axId val="2021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143616"/>
        <c:crosses val="autoZero"/>
        <c:auto val="1"/>
        <c:lblAlgn val="ctr"/>
        <c:lblOffset val="100"/>
        <c:noMultiLvlLbl val="0"/>
      </c:catAx>
      <c:valAx>
        <c:axId val="2021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142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'6月'!$B$11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'6月'!$B$12:$B$42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D-47DE-8312-2AD3053D45EA}"/>
            </c:ext>
          </c:extLst>
        </c:ser>
        <c:ser>
          <c:idx val="2"/>
          <c:order val="1"/>
          <c:tx>
            <c:strRef>
              <c:f>'6月'!$C$11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'6月'!$C$12:$C$42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D-47DE-8312-2AD3053D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52576"/>
        <c:axId val="203227904"/>
      </c:lineChart>
      <c:catAx>
        <c:axId val="20215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227904"/>
        <c:crosses val="autoZero"/>
        <c:auto val="1"/>
        <c:lblAlgn val="ctr"/>
        <c:lblOffset val="100"/>
        <c:tickLblSkip val="2"/>
        <c:noMultiLvlLbl val="0"/>
      </c:catAx>
      <c:valAx>
        <c:axId val="203227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152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197803867298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年度总结!$F$13</c:f>
              <c:strCache>
                <c:ptCount val="1"/>
                <c:pt idx="0">
                  <c:v>#DIV/0!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年度总结!$F$14:$F$24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5-4E26-843B-F41665F83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98240"/>
        <c:axId val="201900800"/>
      </c:lineChart>
      <c:catAx>
        <c:axId val="20189824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3610312202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900800"/>
        <c:crosses val="autoZero"/>
        <c:auto val="1"/>
        <c:lblAlgn val="ctr"/>
        <c:lblOffset val="100"/>
        <c:tickLblSkip val="2"/>
        <c:noMultiLvlLbl val="0"/>
      </c:catAx>
      <c:valAx>
        <c:axId val="201900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98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'6月'!$T$11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'6月'!$T$12:$T$42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C-4169-9DFA-B87CE3D4E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68096"/>
        <c:axId val="203270400"/>
      </c:lineChart>
      <c:catAx>
        <c:axId val="20326809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270400"/>
        <c:crosses val="autoZero"/>
        <c:auto val="1"/>
        <c:lblAlgn val="ctr"/>
        <c:lblOffset val="100"/>
        <c:tickLblSkip val="2"/>
        <c:noMultiLvlLbl val="0"/>
      </c:catAx>
      <c:valAx>
        <c:axId val="203270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26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'6月'!$I$12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'6月'!$I$13:$I$42</c:f>
              <c:numCache>
                <c:formatCode>0.00_ 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63-4D6D-927E-406421AD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90496"/>
        <c:axId val="203292032"/>
      </c:lineChart>
      <c:catAx>
        <c:axId val="2032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292032"/>
        <c:crosses val="autoZero"/>
        <c:auto val="1"/>
        <c:lblAlgn val="ctr"/>
        <c:lblOffset val="100"/>
        <c:noMultiLvlLbl val="0"/>
      </c:catAx>
      <c:valAx>
        <c:axId val="20329203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290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'7月'!$B$11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'7月'!$B$12:$B$42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3-4560-A3B3-23851638FD9E}"/>
            </c:ext>
          </c:extLst>
        </c:ser>
        <c:ser>
          <c:idx val="2"/>
          <c:order val="1"/>
          <c:tx>
            <c:strRef>
              <c:f>'7月'!$C$11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'7月'!$C$12:$C$42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3-4560-A3B3-23851638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83168"/>
        <c:axId val="203385088"/>
      </c:lineChart>
      <c:catAx>
        <c:axId val="20338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385088"/>
        <c:crosses val="autoZero"/>
        <c:auto val="1"/>
        <c:lblAlgn val="ctr"/>
        <c:lblOffset val="100"/>
        <c:tickLblSkip val="2"/>
        <c:noMultiLvlLbl val="0"/>
      </c:catAx>
      <c:valAx>
        <c:axId val="2033850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38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'7月'!$T$11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'7月'!$T$12:$T$42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1-49B6-B1D5-24D5AEA05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21184"/>
        <c:axId val="202964992"/>
      </c:lineChart>
      <c:catAx>
        <c:axId val="20342118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964992"/>
        <c:crosses val="autoZero"/>
        <c:auto val="1"/>
        <c:lblAlgn val="ctr"/>
        <c:lblOffset val="100"/>
        <c:tickLblSkip val="2"/>
        <c:noMultiLvlLbl val="0"/>
      </c:catAx>
      <c:valAx>
        <c:axId val="202964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42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'7月'!$I$12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'7月'!$I$13:$I$42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7-4803-9AF6-DF9ABADCD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76640"/>
        <c:axId val="202998912"/>
      </c:lineChart>
      <c:catAx>
        <c:axId val="2029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998912"/>
        <c:crosses val="autoZero"/>
        <c:auto val="1"/>
        <c:lblAlgn val="ctr"/>
        <c:lblOffset val="100"/>
        <c:noMultiLvlLbl val="0"/>
      </c:catAx>
      <c:valAx>
        <c:axId val="20299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976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'8月'!$B$11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'8月'!$B$12:$B$42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7-4B88-A119-AEFF8900783A}"/>
            </c:ext>
          </c:extLst>
        </c:ser>
        <c:ser>
          <c:idx val="2"/>
          <c:order val="1"/>
          <c:tx>
            <c:strRef>
              <c:f>'8月'!$C$11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'8月'!$C$12:$C$42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7-4B88-A119-AEFF8900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14368"/>
        <c:axId val="203120640"/>
      </c:lineChart>
      <c:catAx>
        <c:axId val="2031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120640"/>
        <c:crosses val="autoZero"/>
        <c:auto val="1"/>
        <c:lblAlgn val="ctr"/>
        <c:lblOffset val="100"/>
        <c:tickLblSkip val="2"/>
        <c:noMultiLvlLbl val="0"/>
      </c:catAx>
      <c:valAx>
        <c:axId val="2031206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114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'8月'!$T$11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'8月'!$T$12:$T$42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3-4BAB-98DB-FF9BD4376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27808"/>
        <c:axId val="203154944"/>
      </c:lineChart>
      <c:catAx>
        <c:axId val="2031278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154944"/>
        <c:crosses val="autoZero"/>
        <c:auto val="1"/>
        <c:lblAlgn val="ctr"/>
        <c:lblOffset val="100"/>
        <c:tickLblSkip val="2"/>
        <c:noMultiLvlLbl val="0"/>
      </c:catAx>
      <c:valAx>
        <c:axId val="2031549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12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'8月'!$I$12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'8月'!$I$13:$I$42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4-4D34-B0F6-A1623BB8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70944"/>
        <c:axId val="203172480"/>
      </c:lineChart>
      <c:catAx>
        <c:axId val="2031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172480"/>
        <c:crosses val="autoZero"/>
        <c:auto val="1"/>
        <c:lblAlgn val="ctr"/>
        <c:lblOffset val="100"/>
        <c:noMultiLvlLbl val="0"/>
      </c:catAx>
      <c:valAx>
        <c:axId val="20317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170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'9月'!$B$11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'9月'!$B$12:$B$42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E-4490-9675-8FA4BA14FFF8}"/>
            </c:ext>
          </c:extLst>
        </c:ser>
        <c:ser>
          <c:idx val="2"/>
          <c:order val="1"/>
          <c:tx>
            <c:strRef>
              <c:f>'9月'!$C$11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'9月'!$C$12:$C$42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E-4490-9675-8FA4BA14F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30880"/>
        <c:axId val="202737152"/>
      </c:lineChart>
      <c:catAx>
        <c:axId val="20273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737152"/>
        <c:crosses val="autoZero"/>
        <c:auto val="1"/>
        <c:lblAlgn val="ctr"/>
        <c:lblOffset val="100"/>
        <c:tickLblSkip val="2"/>
        <c:noMultiLvlLbl val="0"/>
      </c:catAx>
      <c:valAx>
        <c:axId val="202737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73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'9月'!$T$11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'9月'!$T$12:$T$42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4-4AB6-B2DF-18B5A280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99232"/>
        <c:axId val="203201536"/>
      </c:lineChart>
      <c:catAx>
        <c:axId val="20319923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201536"/>
        <c:crosses val="autoZero"/>
        <c:auto val="1"/>
        <c:lblAlgn val="ctr"/>
        <c:lblOffset val="100"/>
        <c:tickLblSkip val="2"/>
        <c:noMultiLvlLbl val="0"/>
      </c:catAx>
      <c:valAx>
        <c:axId val="203201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19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年度总结!$O$13</c:f>
              <c:strCache>
                <c:ptCount val="1"/>
                <c:pt idx="0">
                  <c:v>#DIV/0!</c:v>
                </c:pt>
              </c:strCache>
            </c:strRef>
          </c:tx>
          <c:marker>
            <c:symbol val="none"/>
          </c:marker>
          <c:val>
            <c:numRef>
              <c:f>年度总结!$O$14:$O$24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B-468D-BF67-3204F22C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69632"/>
        <c:axId val="201271168"/>
      </c:lineChart>
      <c:catAx>
        <c:axId val="2012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271168"/>
        <c:crosses val="autoZero"/>
        <c:auto val="1"/>
        <c:lblAlgn val="ctr"/>
        <c:lblOffset val="100"/>
        <c:noMultiLvlLbl val="0"/>
      </c:catAx>
      <c:valAx>
        <c:axId val="2012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269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'9月'!$I$12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'9月'!$I$13:$I$42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7-40C2-B966-B0876BB3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36608"/>
        <c:axId val="202842496"/>
      </c:lineChart>
      <c:catAx>
        <c:axId val="2028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842496"/>
        <c:crosses val="autoZero"/>
        <c:auto val="1"/>
        <c:lblAlgn val="ctr"/>
        <c:lblOffset val="100"/>
        <c:noMultiLvlLbl val="0"/>
      </c:catAx>
      <c:valAx>
        <c:axId val="20284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836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'10月'!$B$11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'10月'!$B$12:$B$42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8-4754-A3F9-2BC8FB735250}"/>
            </c:ext>
          </c:extLst>
        </c:ser>
        <c:ser>
          <c:idx val="2"/>
          <c:order val="1"/>
          <c:tx>
            <c:strRef>
              <c:f>'10月'!$C$11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'10月'!$C$12:$C$42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8-4754-A3F9-2BC8FB735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25184"/>
        <c:axId val="202927104"/>
      </c:lineChart>
      <c:catAx>
        <c:axId val="20292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927104"/>
        <c:crosses val="autoZero"/>
        <c:auto val="1"/>
        <c:lblAlgn val="ctr"/>
        <c:lblOffset val="100"/>
        <c:tickLblSkip val="2"/>
        <c:noMultiLvlLbl val="0"/>
      </c:catAx>
      <c:valAx>
        <c:axId val="2029271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925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'10月'!$T$11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'10月'!$T$12:$T$42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7-4B81-9B78-F37A83C82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38624"/>
        <c:axId val="202961664"/>
      </c:lineChart>
      <c:catAx>
        <c:axId val="2029386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961664"/>
        <c:crosses val="autoZero"/>
        <c:auto val="1"/>
        <c:lblAlgn val="ctr"/>
        <c:lblOffset val="100"/>
        <c:tickLblSkip val="2"/>
        <c:noMultiLvlLbl val="0"/>
      </c:catAx>
      <c:valAx>
        <c:axId val="202961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938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'10月'!$I$12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'10月'!$I$13:$I$42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A-4BE7-A23C-88C7DEE8E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80480"/>
        <c:axId val="203782016"/>
      </c:lineChart>
      <c:catAx>
        <c:axId val="203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782016"/>
        <c:crosses val="autoZero"/>
        <c:auto val="1"/>
        <c:lblAlgn val="ctr"/>
        <c:lblOffset val="100"/>
        <c:noMultiLvlLbl val="0"/>
      </c:catAx>
      <c:valAx>
        <c:axId val="2037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780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'11月'!$B$11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'11月'!$B$12:$B$42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0-4A42-95C7-0DB87FB9EAC4}"/>
            </c:ext>
          </c:extLst>
        </c:ser>
        <c:ser>
          <c:idx val="2"/>
          <c:order val="1"/>
          <c:tx>
            <c:strRef>
              <c:f>'11月'!$C$11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'11月'!$C$12:$C$42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0-4A42-95C7-0DB87FB9E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85888"/>
        <c:axId val="204137216"/>
      </c:lineChart>
      <c:catAx>
        <c:axId val="204085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4137216"/>
        <c:crosses val="autoZero"/>
        <c:auto val="1"/>
        <c:lblAlgn val="ctr"/>
        <c:lblOffset val="100"/>
        <c:tickLblSkip val="2"/>
        <c:noMultiLvlLbl val="0"/>
      </c:catAx>
      <c:valAx>
        <c:axId val="204137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408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'11月'!$T$11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'11月'!$T$12:$T$42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5-49EF-A212-8F2A18D38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8880"/>
        <c:axId val="203901184"/>
      </c:lineChart>
      <c:catAx>
        <c:axId val="20389888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901184"/>
        <c:crosses val="autoZero"/>
        <c:auto val="1"/>
        <c:lblAlgn val="ctr"/>
        <c:lblOffset val="100"/>
        <c:tickLblSkip val="2"/>
        <c:noMultiLvlLbl val="0"/>
      </c:catAx>
      <c:valAx>
        <c:axId val="203901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89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'11月'!$I$12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'11月'!$I$13:$I$42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3-4F67-9811-A7CFE6CD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33568"/>
        <c:axId val="203935104"/>
      </c:lineChart>
      <c:catAx>
        <c:axId val="2039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935104"/>
        <c:crosses val="autoZero"/>
        <c:auto val="1"/>
        <c:lblAlgn val="ctr"/>
        <c:lblOffset val="100"/>
        <c:noMultiLvlLbl val="0"/>
      </c:catAx>
      <c:valAx>
        <c:axId val="20393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3933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'12月'!$B$11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'12月'!$B$12:$B$42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7-4884-AF49-76E3F0B5021C}"/>
            </c:ext>
          </c:extLst>
        </c:ser>
        <c:ser>
          <c:idx val="2"/>
          <c:order val="1"/>
          <c:tx>
            <c:strRef>
              <c:f>'12月'!$C$11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'12月'!$C$12:$C$42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7-4884-AF49-76E3F0B50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8896"/>
        <c:axId val="203970816"/>
      </c:lineChart>
      <c:catAx>
        <c:axId val="20396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970816"/>
        <c:crosses val="autoZero"/>
        <c:auto val="1"/>
        <c:lblAlgn val="ctr"/>
        <c:lblOffset val="100"/>
        <c:tickLblSkip val="2"/>
        <c:noMultiLvlLbl val="0"/>
      </c:catAx>
      <c:valAx>
        <c:axId val="203970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96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'12月'!$T$11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'12月'!$T$12:$T$42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C-4AA6-9477-1FBD5E30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31488"/>
        <c:axId val="204038144"/>
      </c:lineChart>
      <c:catAx>
        <c:axId val="20403148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4038144"/>
        <c:crosses val="autoZero"/>
        <c:auto val="1"/>
        <c:lblAlgn val="ctr"/>
        <c:lblOffset val="100"/>
        <c:tickLblSkip val="2"/>
        <c:noMultiLvlLbl val="0"/>
      </c:catAx>
      <c:valAx>
        <c:axId val="204038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403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'12月'!$I$12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'12月'!$I$13:$I$42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D-423C-9541-A9BE219E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45696"/>
        <c:axId val="204051584"/>
      </c:lineChart>
      <c:catAx>
        <c:axId val="2040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4051584"/>
        <c:crosses val="autoZero"/>
        <c:auto val="1"/>
        <c:lblAlgn val="ctr"/>
        <c:lblOffset val="100"/>
        <c:noMultiLvlLbl val="0"/>
      </c:catAx>
      <c:valAx>
        <c:axId val="20405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4045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'1月'!$B$11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'1月'!$B$12:$B$42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9-41E5-8680-66F3A4DF8DA1}"/>
            </c:ext>
          </c:extLst>
        </c:ser>
        <c:ser>
          <c:idx val="2"/>
          <c:order val="1"/>
          <c:tx>
            <c:strRef>
              <c:f>'1月'!$C$11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'1月'!$C$12:$C$42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9-41E5-8680-66F3A4DF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03712"/>
        <c:axId val="201614080"/>
      </c:lineChart>
      <c:catAx>
        <c:axId val="20160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614080"/>
        <c:crosses val="autoZero"/>
        <c:auto val="1"/>
        <c:lblAlgn val="ctr"/>
        <c:lblOffset val="100"/>
        <c:tickLblSkip val="2"/>
        <c:noMultiLvlLbl val="0"/>
      </c:catAx>
      <c:valAx>
        <c:axId val="201614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60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'1月'!$T$11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'1月'!$T$12:$T$42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0-4AAB-9365-CC0C1EDC2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50176"/>
        <c:axId val="201652480"/>
      </c:lineChart>
      <c:catAx>
        <c:axId val="2016501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652480"/>
        <c:crosses val="autoZero"/>
        <c:auto val="1"/>
        <c:lblAlgn val="ctr"/>
        <c:lblOffset val="100"/>
        <c:tickLblSkip val="2"/>
        <c:noMultiLvlLbl val="0"/>
      </c:catAx>
      <c:valAx>
        <c:axId val="201652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650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'1月'!$I$12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'1月'!$I$13:$I$42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1-45BD-8D8A-7526CBAF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76672"/>
        <c:axId val="201678208"/>
      </c:lineChart>
      <c:catAx>
        <c:axId val="2016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678208"/>
        <c:crosses val="autoZero"/>
        <c:auto val="1"/>
        <c:lblAlgn val="ctr"/>
        <c:lblOffset val="100"/>
        <c:noMultiLvlLbl val="0"/>
      </c:catAx>
      <c:valAx>
        <c:axId val="20167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676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98169336384497E-2"/>
          <c:y val="9.9138139686615404E-2"/>
          <c:w val="0.74370709382151001"/>
          <c:h val="0.72844980900165202"/>
        </c:manualLayout>
      </c:layout>
      <c:lineChart>
        <c:grouping val="standard"/>
        <c:varyColors val="0"/>
        <c:ser>
          <c:idx val="1"/>
          <c:order val="0"/>
          <c:tx>
            <c:strRef>
              <c:f>'2月'!$B$11</c:f>
              <c:strCache>
                <c:ptCount val="1"/>
                <c:pt idx="0">
                  <c:v>pv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val>
            <c:numRef>
              <c:f>'2月'!$B$12:$B$42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F-4210-9D21-ACC70C9A1826}"/>
            </c:ext>
          </c:extLst>
        </c:ser>
        <c:ser>
          <c:idx val="2"/>
          <c:order val="1"/>
          <c:tx>
            <c:strRef>
              <c:f>'2月'!$C$11</c:f>
              <c:strCache>
                <c:ptCount val="1"/>
                <c:pt idx="0">
                  <c:v>uv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val>
            <c:numRef>
              <c:f>'2月'!$C$12:$C$42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F-4210-9D21-ACC70C9A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8496"/>
        <c:axId val="201820416"/>
      </c:lineChart>
      <c:catAx>
        <c:axId val="20181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20416"/>
        <c:crosses val="autoZero"/>
        <c:auto val="1"/>
        <c:lblAlgn val="ctr"/>
        <c:lblOffset val="100"/>
        <c:tickLblSkip val="2"/>
        <c:noMultiLvlLbl val="0"/>
      </c:catAx>
      <c:valAx>
        <c:axId val="2018204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1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27697100146195"/>
          <c:y val="0.39655239601600001"/>
          <c:w val="0.116704719868494"/>
          <c:h val="0.1422416302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5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宋体" panose="02010600030101010101" pitchFamily="7" charset="-122"/>
              </a:defRPr>
            </a:pPr>
            <a:r>
              <a:rPr lang="zh-CN" altLang="en-US" sz="1200">
                <a:latin typeface="微软雅黑" panose="020B0503020204020204" charset="-122"/>
                <a:ea typeface="微软雅黑" panose="020B0503020204020204" charset="-122"/>
              </a:rPr>
              <a:t>转化率</a:t>
            </a:r>
          </a:p>
        </c:rich>
      </c:tx>
      <c:layout>
        <c:manualLayout>
          <c:xMode val="edge"/>
          <c:yMode val="edge"/>
          <c:x val="0.41603200641586502"/>
          <c:y val="4.422110326337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2531088108"/>
          <c:y val="0.22877022190408"/>
          <c:w val="0.78186695764153102"/>
          <c:h val="0.515021459227468"/>
        </c:manualLayout>
      </c:layout>
      <c:lineChart>
        <c:grouping val="standard"/>
        <c:varyColors val="0"/>
        <c:ser>
          <c:idx val="0"/>
          <c:order val="0"/>
          <c:tx>
            <c:strRef>
              <c:f>'2月'!$T$11</c:f>
              <c:strCache>
                <c:ptCount val="1"/>
                <c:pt idx="0">
                  <c:v>转化率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val>
            <c:numRef>
              <c:f>'2月'!$T$12:$T$42</c:f>
              <c:numCache>
                <c:formatCode>0.00%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6-4CA6-BE3F-CAED77D4C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31936"/>
        <c:axId val="202317824"/>
      </c:lineChart>
      <c:catAx>
        <c:axId val="20183193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92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/>
                  <a:t>日期</a:t>
                </a:r>
              </a:p>
            </c:rich>
          </c:tx>
          <c:layout>
            <c:manualLayout>
              <c:xMode val="edge"/>
              <c:yMode val="edge"/>
              <c:x val="0.44018062846310901"/>
              <c:y val="0.85407725321888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2317824"/>
        <c:crosses val="autoZero"/>
        <c:auto val="1"/>
        <c:lblAlgn val="ctr"/>
        <c:lblOffset val="100"/>
        <c:tickLblSkip val="2"/>
        <c:noMultiLvlLbl val="0"/>
      </c:catAx>
      <c:valAx>
        <c:axId val="202317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183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9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200"/>
              <a:t>直通车</a:t>
            </a:r>
            <a:r>
              <a:rPr lang="en-US" altLang="zh-CN" sz="1200"/>
              <a:t>roi</a:t>
            </a:r>
            <a:endParaRPr lang="zh-CN" altLang="en-US" sz="12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92089502326"/>
          <c:y val="0.19233038348082601"/>
          <c:w val="0.78822181011157499"/>
          <c:h val="0.58143590458272298"/>
        </c:manualLayout>
      </c:layout>
      <c:lineChart>
        <c:grouping val="standard"/>
        <c:varyColors val="0"/>
        <c:ser>
          <c:idx val="0"/>
          <c:order val="0"/>
          <c:tx>
            <c:strRef>
              <c:f>'2月'!$I$12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'2月'!$I$13:$I$42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1-4DE7-B859-13992CFE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29472"/>
        <c:axId val="202351744"/>
      </c:lineChart>
      <c:catAx>
        <c:axId val="2023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351744"/>
        <c:crosses val="autoZero"/>
        <c:auto val="1"/>
        <c:lblAlgn val="ctr"/>
        <c:lblOffset val="100"/>
        <c:noMultiLvlLbl val="0"/>
      </c:catAx>
      <c:valAx>
        <c:axId val="20235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2329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38100</xdr:rowOff>
    </xdr:from>
    <xdr:to>
      <xdr:col>7</xdr:col>
      <xdr:colOff>495300</xdr:colOff>
      <xdr:row>9</xdr:row>
      <xdr:rowOff>238125</xdr:rowOff>
    </xdr:to>
    <xdr:graphicFrame macro="">
      <xdr:nvGraphicFramePr>
        <xdr:cNvPr id="102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1</xdr:row>
      <xdr:rowOff>0</xdr:rowOff>
    </xdr:from>
    <xdr:to>
      <xdr:col>13</xdr:col>
      <xdr:colOff>304800</xdr:colOff>
      <xdr:row>9</xdr:row>
      <xdr:rowOff>238125</xdr:rowOff>
    </xdr:to>
    <xdr:graphicFrame macro="">
      <xdr:nvGraphicFramePr>
        <xdr:cNvPr id="102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1</xdr:row>
      <xdr:rowOff>19050</xdr:rowOff>
    </xdr:from>
    <xdr:to>
      <xdr:col>19</xdr:col>
      <xdr:colOff>0</xdr:colOff>
      <xdr:row>10</xdr:row>
      <xdr:rowOff>0</xdr:rowOff>
    </xdr:to>
    <xdr:graphicFrame macro="">
      <xdr:nvGraphicFramePr>
        <xdr:cNvPr id="1027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3788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37890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37891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4198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4198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41987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4608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4608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46083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5017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5017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50179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512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51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5123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921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921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9219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1331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1331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13315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1740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17410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17411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2150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2150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21507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2560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2560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25603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2969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2969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29699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38100</xdr:rowOff>
    </xdr:from>
    <xdr:to>
      <xdr:col>8</xdr:col>
      <xdr:colOff>542925</xdr:colOff>
      <xdr:row>8</xdr:row>
      <xdr:rowOff>238125</xdr:rowOff>
    </xdr:to>
    <xdr:graphicFrame macro="">
      <xdr:nvGraphicFramePr>
        <xdr:cNvPr id="3379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15</xdr:col>
      <xdr:colOff>257175</xdr:colOff>
      <xdr:row>8</xdr:row>
      <xdr:rowOff>238125</xdr:rowOff>
    </xdr:to>
    <xdr:graphicFrame macro="">
      <xdr:nvGraphicFramePr>
        <xdr:cNvPr id="3379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0</xdr:row>
      <xdr:rowOff>19050</xdr:rowOff>
    </xdr:from>
    <xdr:to>
      <xdr:col>21</xdr:col>
      <xdr:colOff>790575</xdr:colOff>
      <xdr:row>9</xdr:row>
      <xdr:rowOff>0</xdr:rowOff>
    </xdr:to>
    <xdr:graphicFrame macro="">
      <xdr:nvGraphicFramePr>
        <xdr:cNvPr id="33795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sqref="A1:U11"/>
    </sheetView>
  </sheetViews>
  <sheetFormatPr defaultColWidth="10.875" defaultRowHeight="20.100000000000001" customHeight="1" x14ac:dyDescent="0.15"/>
  <cols>
    <col min="1" max="2" width="10.875" style="3"/>
    <col min="3" max="3" width="11.625" style="3" customWidth="1"/>
    <col min="4" max="4" width="12.75" style="3" customWidth="1"/>
    <col min="5" max="22" width="10.875" style="3"/>
    <col min="23" max="23" width="10.875" style="3" customWidth="1"/>
    <col min="24" max="16384" width="10.875" style="3"/>
  </cols>
  <sheetData>
    <row r="1" spans="1:23" ht="54" customHeight="1" x14ac:dyDescent="0.15">
      <c r="A1" s="102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"/>
      <c r="W1" s="1"/>
    </row>
    <row r="2" spans="1:23" ht="20.100000000000001" customHeight="1" x14ac:dyDescent="0.15">
      <c r="A2" s="58" t="s">
        <v>0</v>
      </c>
      <c r="B2" s="5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9" t="s">
        <v>1</v>
      </c>
      <c r="U2" s="60"/>
      <c r="V2" s="1"/>
      <c r="W2" s="1"/>
    </row>
    <row r="3" spans="1:23" ht="20.100000000000001" customHeight="1" x14ac:dyDescent="0.15">
      <c r="A3" s="80">
        <v>12000000</v>
      </c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2" t="e">
        <f>F26</f>
        <v>#DIV/0!</v>
      </c>
      <c r="U3" s="73"/>
      <c r="V3" s="1"/>
      <c r="W3" s="1"/>
    </row>
    <row r="4" spans="1:23" ht="20.100000000000001" customHeight="1" x14ac:dyDescent="0.15">
      <c r="A4" s="80"/>
      <c r="B4" s="8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2"/>
      <c r="U4" s="73"/>
      <c r="V4" s="1"/>
      <c r="W4" s="1"/>
    </row>
    <row r="5" spans="1:23" ht="20.100000000000001" customHeight="1" x14ac:dyDescent="0.15">
      <c r="A5" s="58" t="s">
        <v>2</v>
      </c>
      <c r="B5" s="5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9" t="s">
        <v>3</v>
      </c>
      <c r="U5" s="60"/>
      <c r="V5" s="1"/>
      <c r="W5" s="1"/>
    </row>
    <row r="6" spans="1:23" ht="20.100000000000001" customHeight="1" x14ac:dyDescent="0.15">
      <c r="A6" s="71">
        <f>C25-K25</f>
        <v>0</v>
      </c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4" t="e">
        <f>L26</f>
        <v>#DIV/0!</v>
      </c>
      <c r="U6" s="75"/>
      <c r="V6" s="1"/>
      <c r="W6" s="1"/>
    </row>
    <row r="7" spans="1:23" ht="20.100000000000001" customHeight="1" x14ac:dyDescent="0.15">
      <c r="A7" s="71"/>
      <c r="B7" s="7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74"/>
      <c r="U7" s="75"/>
      <c r="V7" s="1"/>
      <c r="W7" s="1"/>
    </row>
    <row r="8" spans="1:23" ht="20.100000000000001" customHeight="1" x14ac:dyDescent="0.15">
      <c r="A8" s="61" t="s">
        <v>4</v>
      </c>
      <c r="B8" s="6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9" t="s">
        <v>5</v>
      </c>
      <c r="U8" s="60"/>
      <c r="V8" s="1"/>
      <c r="W8" s="1"/>
    </row>
    <row r="9" spans="1:23" ht="20.100000000000001" customHeight="1" x14ac:dyDescent="0.15">
      <c r="A9" s="69">
        <f>A3-A6</f>
        <v>12000000</v>
      </c>
      <c r="B9" s="6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76" t="e">
        <f>I26</f>
        <v>#DIV/0!</v>
      </c>
      <c r="U9" s="77"/>
      <c r="V9" s="1"/>
      <c r="W9" s="1"/>
    </row>
    <row r="10" spans="1:23" ht="20.100000000000001" customHeight="1" x14ac:dyDescent="0.15">
      <c r="A10" s="70"/>
      <c r="B10" s="7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8"/>
      <c r="U10" s="79"/>
      <c r="V10" s="1"/>
      <c r="W10" s="1"/>
    </row>
    <row r="11" spans="1:23" s="1" customFormat="1" ht="20.100000000000001" customHeight="1" x14ac:dyDescent="0.15">
      <c r="A11" s="62"/>
      <c r="B11" s="62"/>
      <c r="C11" s="62"/>
      <c r="D11" s="62"/>
      <c r="E11" s="62"/>
      <c r="F11" s="62"/>
      <c r="G11" s="62"/>
      <c r="H11" s="62"/>
      <c r="I11" s="62"/>
      <c r="J11" s="63" t="s">
        <v>6</v>
      </c>
      <c r="K11" s="63"/>
      <c r="L11" s="63"/>
      <c r="M11" s="64" t="s">
        <v>7</v>
      </c>
      <c r="N11" s="64"/>
      <c r="O11" s="64"/>
      <c r="P11" s="65"/>
      <c r="Q11" s="65"/>
      <c r="R11" s="65"/>
      <c r="S11" s="65"/>
      <c r="T11" s="65"/>
      <c r="U11" s="65"/>
    </row>
    <row r="12" spans="1:23" s="2" customFormat="1" ht="20.100000000000001" customHeight="1" x14ac:dyDescent="0.15">
      <c r="A12" s="49" t="s">
        <v>8</v>
      </c>
      <c r="B12" s="49" t="s">
        <v>9</v>
      </c>
      <c r="C12" s="49" t="s">
        <v>10</v>
      </c>
      <c r="D12" s="49" t="s">
        <v>11</v>
      </c>
      <c r="E12" s="49" t="s">
        <v>12</v>
      </c>
      <c r="F12" s="50" t="s">
        <v>13</v>
      </c>
      <c r="G12" s="49" t="s">
        <v>14</v>
      </c>
      <c r="H12" s="50" t="s">
        <v>15</v>
      </c>
      <c r="I12" s="50" t="s">
        <v>16</v>
      </c>
      <c r="J12" s="53" t="s">
        <v>17</v>
      </c>
      <c r="K12" s="53" t="s">
        <v>18</v>
      </c>
      <c r="L12" s="54" t="s">
        <v>19</v>
      </c>
      <c r="M12" s="55" t="s">
        <v>20</v>
      </c>
      <c r="N12" s="55" t="s">
        <v>21</v>
      </c>
      <c r="O12" s="7" t="s">
        <v>22</v>
      </c>
      <c r="P12" s="65" t="s">
        <v>23</v>
      </c>
      <c r="Q12" s="65"/>
      <c r="R12" s="65"/>
      <c r="S12" s="65"/>
      <c r="T12" s="65"/>
      <c r="U12" s="65"/>
    </row>
    <row r="13" spans="1:23" ht="20.100000000000001" customHeight="1" x14ac:dyDescent="0.15">
      <c r="A13" s="3">
        <v>1</v>
      </c>
      <c r="F13" s="51" t="e">
        <f>E13/D13</f>
        <v>#DIV/0!</v>
      </c>
      <c r="G13" s="3">
        <f>'1月'!N43</f>
        <v>0</v>
      </c>
      <c r="H13" s="51" t="e">
        <f>G13/D13</f>
        <v>#DIV/0!</v>
      </c>
      <c r="I13" s="31" t="e">
        <f>C13/E13</f>
        <v>#DIV/0!</v>
      </c>
      <c r="J13" s="3">
        <f>'1月'!P43</f>
        <v>0</v>
      </c>
      <c r="K13" s="21">
        <f>'1月'!R43</f>
        <v>0</v>
      </c>
      <c r="L13" s="48" t="e">
        <f>J13/E13</f>
        <v>#DIV/0!</v>
      </c>
      <c r="O13" s="3" t="e">
        <f>C13/M13</f>
        <v>#DIV/0!</v>
      </c>
      <c r="S13" s="48"/>
      <c r="T13" s="48"/>
    </row>
    <row r="14" spans="1:23" ht="20.100000000000001" customHeight="1" x14ac:dyDescent="0.15">
      <c r="A14" s="3">
        <v>2</v>
      </c>
      <c r="F14" s="51" t="e">
        <f t="shared" ref="F14:F24" si="0">E14/D14</f>
        <v>#DIV/0!</v>
      </c>
      <c r="H14" s="51" t="e">
        <f t="shared" ref="H14:H24" si="1">G14/D14</f>
        <v>#DIV/0!</v>
      </c>
      <c r="I14" s="31" t="e">
        <f>C14/E14</f>
        <v>#DIV/0!</v>
      </c>
      <c r="K14" s="21"/>
      <c r="L14" s="48" t="e">
        <f t="shared" ref="L14:L24" si="2">J14/E14</f>
        <v>#DIV/0!</v>
      </c>
      <c r="O14" s="3" t="e">
        <f t="shared" ref="O14:O24" si="3">C14/M14</f>
        <v>#DIV/0!</v>
      </c>
      <c r="S14" s="48"/>
      <c r="T14" s="48"/>
    </row>
    <row r="15" spans="1:23" ht="20.100000000000001" customHeight="1" x14ac:dyDescent="0.15">
      <c r="A15" s="3">
        <v>3</v>
      </c>
      <c r="F15" s="51" t="e">
        <f t="shared" si="0"/>
        <v>#DIV/0!</v>
      </c>
      <c r="G15" s="3">
        <f>'3月'!N43</f>
        <v>0</v>
      </c>
      <c r="H15" s="51" t="e">
        <f t="shared" si="1"/>
        <v>#DIV/0!</v>
      </c>
      <c r="I15" s="31" t="e">
        <f t="shared" ref="I15:I24" si="4">C15/E15</f>
        <v>#DIV/0!</v>
      </c>
      <c r="J15" s="3">
        <f>'3月'!P43</f>
        <v>0</v>
      </c>
      <c r="K15" s="21">
        <f>'3月'!R43</f>
        <v>0</v>
      </c>
      <c r="L15" s="48" t="e">
        <f t="shared" si="2"/>
        <v>#DIV/0!</v>
      </c>
      <c r="O15" s="3" t="e">
        <f t="shared" si="3"/>
        <v>#DIV/0!</v>
      </c>
      <c r="S15" s="48"/>
      <c r="T15" s="48"/>
    </row>
    <row r="16" spans="1:23" ht="20.100000000000001" customHeight="1" x14ac:dyDescent="0.15">
      <c r="A16" s="3">
        <v>4</v>
      </c>
      <c r="F16" s="51" t="e">
        <f t="shared" si="0"/>
        <v>#DIV/0!</v>
      </c>
      <c r="G16" s="3">
        <f>'4月'!N43</f>
        <v>0</v>
      </c>
      <c r="H16" s="51" t="e">
        <f t="shared" si="1"/>
        <v>#DIV/0!</v>
      </c>
      <c r="I16" s="31" t="e">
        <f t="shared" si="4"/>
        <v>#DIV/0!</v>
      </c>
      <c r="J16" s="3">
        <f>'4月'!P43</f>
        <v>0</v>
      </c>
      <c r="K16" s="21">
        <f>'4月'!R43</f>
        <v>0</v>
      </c>
      <c r="L16" s="48" t="e">
        <f t="shared" si="2"/>
        <v>#DIV/0!</v>
      </c>
      <c r="O16" s="3" t="e">
        <f t="shared" si="3"/>
        <v>#DIV/0!</v>
      </c>
      <c r="S16" s="48"/>
      <c r="T16" s="48"/>
    </row>
    <row r="17" spans="1:23" ht="20.100000000000001" customHeight="1" x14ac:dyDescent="0.15">
      <c r="A17" s="3">
        <v>5</v>
      </c>
      <c r="F17" s="51" t="e">
        <f t="shared" si="0"/>
        <v>#DIV/0!</v>
      </c>
      <c r="G17" s="3">
        <f>'5月'!N43</f>
        <v>0</v>
      </c>
      <c r="H17" s="51" t="e">
        <f t="shared" si="1"/>
        <v>#DIV/0!</v>
      </c>
      <c r="I17" s="31" t="e">
        <f t="shared" si="4"/>
        <v>#DIV/0!</v>
      </c>
      <c r="J17" s="3">
        <f>'5月'!P43</f>
        <v>0</v>
      </c>
      <c r="K17" s="21">
        <f>'5月'!R43</f>
        <v>0</v>
      </c>
      <c r="L17" s="48" t="e">
        <f t="shared" si="2"/>
        <v>#DIV/0!</v>
      </c>
      <c r="O17" s="3" t="e">
        <f t="shared" si="3"/>
        <v>#DIV/0!</v>
      </c>
      <c r="S17" s="48"/>
      <c r="T17" s="48"/>
    </row>
    <row r="18" spans="1:23" ht="20.100000000000001" customHeight="1" x14ac:dyDescent="0.15">
      <c r="A18" s="3">
        <v>6</v>
      </c>
      <c r="F18" s="51" t="e">
        <f t="shared" si="0"/>
        <v>#DIV/0!</v>
      </c>
      <c r="G18" s="3">
        <f>'6月'!N43</f>
        <v>0</v>
      </c>
      <c r="H18" s="51" t="e">
        <f t="shared" si="1"/>
        <v>#DIV/0!</v>
      </c>
      <c r="I18" s="31" t="e">
        <f t="shared" si="4"/>
        <v>#DIV/0!</v>
      </c>
      <c r="J18" s="3">
        <f>'6月'!P43</f>
        <v>0</v>
      </c>
      <c r="K18" s="21">
        <f>'6月'!R43</f>
        <v>0</v>
      </c>
      <c r="L18" s="48" t="e">
        <f t="shared" si="2"/>
        <v>#DIV/0!</v>
      </c>
      <c r="O18" s="3" t="e">
        <f t="shared" si="3"/>
        <v>#DIV/0!</v>
      </c>
      <c r="S18" s="48"/>
      <c r="T18" s="48"/>
    </row>
    <row r="19" spans="1:23" ht="20.100000000000001" customHeight="1" x14ac:dyDescent="0.15">
      <c r="A19" s="3">
        <v>7</v>
      </c>
      <c r="F19" s="51" t="e">
        <f t="shared" si="0"/>
        <v>#DIV/0!</v>
      </c>
      <c r="G19" s="3">
        <f>'7月'!N43</f>
        <v>0</v>
      </c>
      <c r="H19" s="51" t="e">
        <f t="shared" si="1"/>
        <v>#DIV/0!</v>
      </c>
      <c r="I19" s="31" t="e">
        <f t="shared" si="4"/>
        <v>#DIV/0!</v>
      </c>
      <c r="J19" s="3">
        <f>'7月'!P43</f>
        <v>0</v>
      </c>
      <c r="K19" s="21">
        <f>'7月'!R43</f>
        <v>0</v>
      </c>
      <c r="L19" s="48" t="e">
        <f t="shared" si="2"/>
        <v>#DIV/0!</v>
      </c>
      <c r="O19" s="3" t="e">
        <f t="shared" si="3"/>
        <v>#DIV/0!</v>
      </c>
      <c r="S19" s="48"/>
      <c r="T19" s="48"/>
    </row>
    <row r="20" spans="1:23" ht="20.100000000000001" customHeight="1" x14ac:dyDescent="0.15">
      <c r="A20" s="3">
        <v>8</v>
      </c>
      <c r="F20" s="51" t="e">
        <f t="shared" si="0"/>
        <v>#DIV/0!</v>
      </c>
      <c r="G20" s="3">
        <f>'8月'!N43</f>
        <v>0</v>
      </c>
      <c r="H20" s="51" t="e">
        <f t="shared" si="1"/>
        <v>#DIV/0!</v>
      </c>
      <c r="I20" s="31" t="e">
        <f t="shared" si="4"/>
        <v>#DIV/0!</v>
      </c>
      <c r="J20" s="3">
        <f>'8月'!P43</f>
        <v>0</v>
      </c>
      <c r="K20" s="21">
        <f>'8月'!R43</f>
        <v>0</v>
      </c>
      <c r="L20" s="48" t="e">
        <f t="shared" si="2"/>
        <v>#DIV/0!</v>
      </c>
      <c r="O20" s="3" t="e">
        <f t="shared" si="3"/>
        <v>#DIV/0!</v>
      </c>
      <c r="S20" s="48"/>
      <c r="T20" s="48"/>
    </row>
    <row r="21" spans="1:23" ht="20.100000000000001" customHeight="1" x14ac:dyDescent="0.15">
      <c r="A21" s="3">
        <v>9</v>
      </c>
      <c r="F21" s="51" t="e">
        <f t="shared" si="0"/>
        <v>#DIV/0!</v>
      </c>
      <c r="G21" s="3">
        <f>'9月'!N43</f>
        <v>0</v>
      </c>
      <c r="H21" s="51" t="e">
        <f t="shared" si="1"/>
        <v>#DIV/0!</v>
      </c>
      <c r="I21" s="31" t="e">
        <f t="shared" si="4"/>
        <v>#DIV/0!</v>
      </c>
      <c r="J21" s="3">
        <f>'9月'!P43</f>
        <v>0</v>
      </c>
      <c r="K21" s="21">
        <f>'9月'!R43</f>
        <v>0</v>
      </c>
      <c r="L21" s="48" t="e">
        <f t="shared" si="2"/>
        <v>#DIV/0!</v>
      </c>
      <c r="O21" s="3" t="e">
        <f t="shared" si="3"/>
        <v>#DIV/0!</v>
      </c>
      <c r="S21" s="48"/>
      <c r="T21" s="48"/>
    </row>
    <row r="22" spans="1:23" ht="20.100000000000001" customHeight="1" x14ac:dyDescent="0.15">
      <c r="A22" s="3">
        <v>10</v>
      </c>
      <c r="F22" s="51" t="e">
        <f t="shared" si="0"/>
        <v>#DIV/0!</v>
      </c>
      <c r="G22" s="3">
        <f>'10月'!N43</f>
        <v>0</v>
      </c>
      <c r="H22" s="51" t="e">
        <f t="shared" si="1"/>
        <v>#DIV/0!</v>
      </c>
      <c r="I22" s="31" t="e">
        <f t="shared" si="4"/>
        <v>#DIV/0!</v>
      </c>
      <c r="J22" s="3">
        <f>'10月'!P43</f>
        <v>0</v>
      </c>
      <c r="K22" s="21">
        <f>'10月'!R43</f>
        <v>0</v>
      </c>
      <c r="L22" s="48" t="e">
        <f t="shared" si="2"/>
        <v>#DIV/0!</v>
      </c>
      <c r="O22" s="3" t="e">
        <f t="shared" si="3"/>
        <v>#DIV/0!</v>
      </c>
      <c r="S22" s="48"/>
      <c r="T22" s="48"/>
    </row>
    <row r="23" spans="1:23" ht="20.100000000000001" customHeight="1" x14ac:dyDescent="0.15">
      <c r="A23" s="3">
        <v>11</v>
      </c>
      <c r="F23" s="51" t="e">
        <f t="shared" si="0"/>
        <v>#DIV/0!</v>
      </c>
      <c r="G23" s="3">
        <f>'11月'!N43</f>
        <v>0</v>
      </c>
      <c r="H23" s="51" t="e">
        <f t="shared" si="1"/>
        <v>#DIV/0!</v>
      </c>
      <c r="I23" s="31" t="e">
        <f t="shared" si="4"/>
        <v>#DIV/0!</v>
      </c>
      <c r="J23" s="3">
        <f>'11月'!P43</f>
        <v>0</v>
      </c>
      <c r="K23" s="21">
        <f>'11月'!R43</f>
        <v>0</v>
      </c>
      <c r="L23" s="48" t="e">
        <f t="shared" si="2"/>
        <v>#DIV/0!</v>
      </c>
      <c r="O23" s="3" t="e">
        <f t="shared" si="3"/>
        <v>#DIV/0!</v>
      </c>
      <c r="S23" s="48"/>
      <c r="T23" s="48"/>
    </row>
    <row r="24" spans="1:23" ht="20.100000000000001" customHeight="1" x14ac:dyDescent="0.15">
      <c r="A24" s="3">
        <v>12</v>
      </c>
      <c r="F24" s="51" t="e">
        <f t="shared" si="0"/>
        <v>#DIV/0!</v>
      </c>
      <c r="G24" s="3">
        <f>'12月'!N43</f>
        <v>0</v>
      </c>
      <c r="H24" s="51" t="e">
        <f t="shared" si="1"/>
        <v>#DIV/0!</v>
      </c>
      <c r="I24" s="31" t="e">
        <f t="shared" si="4"/>
        <v>#DIV/0!</v>
      </c>
      <c r="J24" s="3">
        <f>'12月'!P43</f>
        <v>0</v>
      </c>
      <c r="K24" s="21">
        <f>'12月'!R43</f>
        <v>0</v>
      </c>
      <c r="L24" s="48" t="e">
        <f t="shared" si="2"/>
        <v>#DIV/0!</v>
      </c>
      <c r="O24" s="3" t="e">
        <f t="shared" si="3"/>
        <v>#DIV/0!</v>
      </c>
      <c r="S24" s="48"/>
      <c r="T24" s="48"/>
    </row>
    <row r="25" spans="1:23" ht="20.100000000000001" customHeight="1" x14ac:dyDescent="0.15">
      <c r="A25" s="8" t="s">
        <v>24</v>
      </c>
      <c r="B25" s="9">
        <f>SUM(B13:B24)</f>
        <v>0</v>
      </c>
      <c r="C25" s="9">
        <f>SUM(C13:C24)</f>
        <v>0</v>
      </c>
      <c r="D25" s="9">
        <f>SUM(D13:D24)</f>
        <v>0</v>
      </c>
      <c r="E25" s="9">
        <f>SUM(E13:E24)</f>
        <v>0</v>
      </c>
      <c r="F25" s="9"/>
      <c r="G25" s="9">
        <f t="shared" ref="G25:N25" si="5">SUM(G13:G24)</f>
        <v>0</v>
      </c>
      <c r="H25" s="9"/>
      <c r="I25" s="9"/>
      <c r="J25" s="9">
        <f t="shared" si="5"/>
        <v>0</v>
      </c>
      <c r="K25" s="27">
        <f t="shared" si="5"/>
        <v>0</v>
      </c>
      <c r="L25" s="9"/>
      <c r="M25" s="9">
        <f t="shared" si="5"/>
        <v>0</v>
      </c>
      <c r="N25" s="9">
        <f t="shared" si="5"/>
        <v>0</v>
      </c>
      <c r="O25" s="9"/>
      <c r="P25" s="66"/>
      <c r="Q25" s="66"/>
      <c r="R25" s="66"/>
      <c r="S25" s="66"/>
      <c r="T25" s="66"/>
      <c r="U25" s="66"/>
      <c r="V25" s="56"/>
      <c r="W25" s="56"/>
    </row>
    <row r="26" spans="1:23" ht="20.100000000000001" customHeight="1" x14ac:dyDescent="0.15">
      <c r="A26" s="8" t="s">
        <v>25</v>
      </c>
      <c r="B26" s="11" t="e">
        <f>AVERAGE(B13:B24)</f>
        <v>#DIV/0!</v>
      </c>
      <c r="C26" s="11" t="e">
        <f t="shared" ref="C26:O26" si="6">AVERAGE(C13:C24)</f>
        <v>#DIV/0!</v>
      </c>
      <c r="D26" s="11" t="e">
        <f t="shared" si="6"/>
        <v>#DIV/0!</v>
      </c>
      <c r="E26" s="11" t="e">
        <f t="shared" si="6"/>
        <v>#DIV/0!</v>
      </c>
      <c r="F26" s="52" t="e">
        <f t="shared" si="6"/>
        <v>#DIV/0!</v>
      </c>
      <c r="G26" s="11">
        <f t="shared" si="6"/>
        <v>0</v>
      </c>
      <c r="H26" s="52" t="e">
        <f t="shared" si="6"/>
        <v>#DIV/0!</v>
      </c>
      <c r="I26" s="11" t="e">
        <f t="shared" si="6"/>
        <v>#DIV/0!</v>
      </c>
      <c r="J26" s="11">
        <f t="shared" si="6"/>
        <v>0</v>
      </c>
      <c r="K26" s="27">
        <f t="shared" si="6"/>
        <v>0</v>
      </c>
      <c r="L26" s="52" t="e">
        <f t="shared" si="6"/>
        <v>#DIV/0!</v>
      </c>
      <c r="M26" s="11" t="e">
        <f t="shared" si="6"/>
        <v>#DIV/0!</v>
      </c>
      <c r="N26" s="11" t="e">
        <f t="shared" si="6"/>
        <v>#DIV/0!</v>
      </c>
      <c r="O26" s="11" t="e">
        <f t="shared" si="6"/>
        <v>#DIV/0!</v>
      </c>
      <c r="P26" s="67"/>
      <c r="Q26" s="67"/>
      <c r="R26" s="67"/>
      <c r="S26" s="67"/>
      <c r="T26" s="67"/>
      <c r="U26" s="67"/>
      <c r="V26" s="56"/>
      <c r="W26" s="56"/>
    </row>
    <row r="29" spans="1:23" ht="20.100000000000001" customHeight="1" x14ac:dyDescent="0.15">
      <c r="A29" s="68"/>
      <c r="B29" s="68"/>
      <c r="C29" s="68"/>
      <c r="D29" s="68"/>
      <c r="E29" s="68"/>
      <c r="F29" s="68"/>
      <c r="G29" s="68"/>
      <c r="H29" s="68"/>
      <c r="I29" s="68"/>
    </row>
    <row r="30" spans="1:23" ht="20.100000000000001" customHeight="1" x14ac:dyDescent="0.15">
      <c r="D30" s="23"/>
    </row>
  </sheetData>
  <mergeCells count="21">
    <mergeCell ref="A6:B7"/>
    <mergeCell ref="T3:U4"/>
    <mergeCell ref="T6:U7"/>
    <mergeCell ref="T9:U10"/>
    <mergeCell ref="A3:B4"/>
    <mergeCell ref="P12:U12"/>
    <mergeCell ref="P25:U25"/>
    <mergeCell ref="P26:U26"/>
    <mergeCell ref="A29:I29"/>
    <mergeCell ref="A9:B10"/>
    <mergeCell ref="A8:B8"/>
    <mergeCell ref="T8:U8"/>
    <mergeCell ref="A11:I11"/>
    <mergeCell ref="J11:L11"/>
    <mergeCell ref="M11:O11"/>
    <mergeCell ref="P11:U11"/>
    <mergeCell ref="A1:U1"/>
    <mergeCell ref="A2:B2"/>
    <mergeCell ref="T2:U2"/>
    <mergeCell ref="A5:B5"/>
    <mergeCell ref="T5:U5"/>
  </mergeCells>
  <phoneticPr fontId="23" type="noConversion"/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pane ySplit="11" topLeftCell="A41" activePane="bottomLeft" state="frozen"/>
      <selection pane="bottomLeft" activeCell="A46" sqref="A46:I57"/>
    </sheetView>
  </sheetViews>
  <sheetFormatPr defaultColWidth="10.875" defaultRowHeight="20.100000000000001" customHeight="1" x14ac:dyDescent="0.15"/>
  <cols>
    <col min="1" max="4" width="10.875" style="3"/>
    <col min="5" max="5" width="15.5" style="3" customWidth="1"/>
    <col min="6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850000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850000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20" t="e">
        <f t="shared" ref="S12:S42" si="0">N12/C12</f>
        <v>#DIV/0!</v>
      </c>
      <c r="T12" s="20" t="e">
        <f t="shared" ref="T12:T42" si="1">O12/C12</f>
        <v>#DIV/0!</v>
      </c>
      <c r="U12" s="21" t="e">
        <f t="shared" ref="U12:U42" si="2">Q12/O12</f>
        <v>#DIV/0!</v>
      </c>
    </row>
    <row r="13" spans="1:23" ht="20.100000000000001" customHeight="1" x14ac:dyDescent="0.15">
      <c r="A13" s="3">
        <v>2</v>
      </c>
      <c r="S13" s="20" t="e">
        <f t="shared" si="0"/>
        <v>#DIV/0!</v>
      </c>
      <c r="T13" s="20" t="e">
        <f t="shared" si="1"/>
        <v>#DIV/0!</v>
      </c>
      <c r="U13" s="21" t="e">
        <f t="shared" si="2"/>
        <v>#DIV/0!</v>
      </c>
    </row>
    <row r="14" spans="1:23" ht="20.100000000000001" customHeight="1" x14ac:dyDescent="0.15">
      <c r="A14" s="3">
        <v>3</v>
      </c>
      <c r="S14" s="20" t="e">
        <f t="shared" si="0"/>
        <v>#DIV/0!</v>
      </c>
      <c r="T14" s="20" t="e">
        <f t="shared" si="1"/>
        <v>#DIV/0!</v>
      </c>
      <c r="U14" s="21" t="e">
        <f t="shared" si="2"/>
        <v>#DIV/0!</v>
      </c>
    </row>
    <row r="15" spans="1:23" ht="20.100000000000001" customHeight="1" x14ac:dyDescent="0.15">
      <c r="A15" s="3">
        <v>4</v>
      </c>
      <c r="S15" s="20" t="e">
        <f t="shared" si="0"/>
        <v>#DIV/0!</v>
      </c>
      <c r="T15" s="20" t="e">
        <f t="shared" si="1"/>
        <v>#DIV/0!</v>
      </c>
      <c r="U15" s="21" t="e">
        <f t="shared" si="2"/>
        <v>#DIV/0!</v>
      </c>
    </row>
    <row r="16" spans="1:23" ht="20.100000000000001" customHeight="1" x14ac:dyDescent="0.15">
      <c r="A16" s="3">
        <v>5</v>
      </c>
      <c r="S16" s="20" t="e">
        <f t="shared" si="0"/>
        <v>#DIV/0!</v>
      </c>
      <c r="T16" s="20" t="e">
        <f t="shared" si="1"/>
        <v>#DIV/0!</v>
      </c>
      <c r="U16" s="21" t="e">
        <f t="shared" si="2"/>
        <v>#DIV/0!</v>
      </c>
    </row>
    <row r="17" spans="1:22" ht="20.100000000000001" customHeight="1" x14ac:dyDescent="0.15">
      <c r="A17" s="3">
        <v>6</v>
      </c>
      <c r="S17" s="20" t="e">
        <f t="shared" si="0"/>
        <v>#DIV/0!</v>
      </c>
      <c r="T17" s="20" t="e">
        <f t="shared" si="1"/>
        <v>#DIV/0!</v>
      </c>
      <c r="U17" s="21" t="e">
        <f t="shared" si="2"/>
        <v>#DIV/0!</v>
      </c>
    </row>
    <row r="18" spans="1:22" ht="20.100000000000001" customHeight="1" x14ac:dyDescent="0.15">
      <c r="A18" s="3">
        <v>7</v>
      </c>
      <c r="S18" s="20" t="e">
        <f t="shared" si="0"/>
        <v>#DIV/0!</v>
      </c>
      <c r="T18" s="20" t="e">
        <f t="shared" si="1"/>
        <v>#DIV/0!</v>
      </c>
      <c r="U18" s="21" t="e">
        <f t="shared" si="2"/>
        <v>#DIV/0!</v>
      </c>
    </row>
    <row r="19" spans="1:22" ht="20.100000000000001" customHeight="1" x14ac:dyDescent="0.15">
      <c r="A19" s="3">
        <v>8</v>
      </c>
      <c r="S19" s="20" t="e">
        <f t="shared" si="0"/>
        <v>#DIV/0!</v>
      </c>
      <c r="T19" s="20" t="e">
        <f t="shared" si="1"/>
        <v>#DIV/0!</v>
      </c>
      <c r="U19" s="21" t="e">
        <f t="shared" si="2"/>
        <v>#DIV/0!</v>
      </c>
    </row>
    <row r="20" spans="1:22" ht="20.100000000000001" customHeight="1" x14ac:dyDescent="0.15">
      <c r="A20" s="3">
        <v>9</v>
      </c>
      <c r="S20" s="20" t="e">
        <f t="shared" si="0"/>
        <v>#DIV/0!</v>
      </c>
      <c r="T20" s="20" t="e">
        <f t="shared" si="1"/>
        <v>#DIV/0!</v>
      </c>
      <c r="U20" s="21" t="e">
        <f t="shared" si="2"/>
        <v>#DIV/0!</v>
      </c>
    </row>
    <row r="21" spans="1:22" ht="20.100000000000001" customHeight="1" x14ac:dyDescent="0.15">
      <c r="A21" s="3">
        <v>10</v>
      </c>
      <c r="S21" s="20" t="e">
        <f t="shared" si="0"/>
        <v>#DIV/0!</v>
      </c>
      <c r="T21" s="20" t="e">
        <f t="shared" si="1"/>
        <v>#DIV/0!</v>
      </c>
      <c r="U21" s="21" t="e">
        <f t="shared" si="2"/>
        <v>#DIV/0!</v>
      </c>
    </row>
    <row r="22" spans="1:22" ht="20.100000000000001" customHeight="1" x14ac:dyDescent="0.15">
      <c r="A22" s="3">
        <v>11</v>
      </c>
      <c r="S22" s="20" t="e">
        <f t="shared" si="0"/>
        <v>#DIV/0!</v>
      </c>
      <c r="T22" s="20" t="e">
        <f t="shared" si="1"/>
        <v>#DIV/0!</v>
      </c>
      <c r="U22" s="21" t="e">
        <f t="shared" si="2"/>
        <v>#DIV/0!</v>
      </c>
    </row>
    <row r="23" spans="1:22" ht="20.100000000000001" customHeight="1" x14ac:dyDescent="0.15">
      <c r="A23" s="3">
        <v>12</v>
      </c>
      <c r="S23" s="20" t="e">
        <f t="shared" si="0"/>
        <v>#DIV/0!</v>
      </c>
      <c r="T23" s="20" t="e">
        <f t="shared" si="1"/>
        <v>#DIV/0!</v>
      </c>
      <c r="U23" s="21" t="e">
        <f t="shared" si="2"/>
        <v>#DIV/0!</v>
      </c>
    </row>
    <row r="24" spans="1:22" ht="20.100000000000001" customHeight="1" x14ac:dyDescent="0.15">
      <c r="A24" s="3">
        <v>13</v>
      </c>
      <c r="S24" s="20" t="e">
        <f t="shared" si="0"/>
        <v>#DIV/0!</v>
      </c>
      <c r="T24" s="20" t="e">
        <f t="shared" si="1"/>
        <v>#DIV/0!</v>
      </c>
      <c r="U24" s="21" t="e">
        <f t="shared" si="2"/>
        <v>#DIV/0!</v>
      </c>
    </row>
    <row r="25" spans="1:22" ht="20.100000000000001" customHeight="1" x14ac:dyDescent="0.15">
      <c r="A25" s="3">
        <v>14</v>
      </c>
      <c r="S25" s="20" t="e">
        <f t="shared" si="0"/>
        <v>#DIV/0!</v>
      </c>
      <c r="T25" s="20" t="e">
        <f t="shared" si="1"/>
        <v>#DIV/0!</v>
      </c>
      <c r="U25" s="21" t="e">
        <f t="shared" si="2"/>
        <v>#DIV/0!</v>
      </c>
    </row>
    <row r="26" spans="1:22" ht="20.100000000000001" customHeight="1" x14ac:dyDescent="0.15">
      <c r="A26" s="3">
        <v>15</v>
      </c>
      <c r="S26" s="20" t="e">
        <f t="shared" si="0"/>
        <v>#DIV/0!</v>
      </c>
      <c r="T26" s="20" t="e">
        <f t="shared" si="1"/>
        <v>#DIV/0!</v>
      </c>
      <c r="U26" s="21" t="e">
        <f t="shared" si="2"/>
        <v>#DIV/0!</v>
      </c>
    </row>
    <row r="27" spans="1:22" ht="20.100000000000001" customHeight="1" x14ac:dyDescent="0.15">
      <c r="A27" s="3">
        <v>16</v>
      </c>
      <c r="S27" s="20" t="e">
        <f t="shared" si="0"/>
        <v>#DIV/0!</v>
      </c>
      <c r="T27" s="20" t="e">
        <f t="shared" si="1"/>
        <v>#DIV/0!</v>
      </c>
      <c r="U27" s="21" t="e">
        <f t="shared" si="2"/>
        <v>#DIV/0!</v>
      </c>
    </row>
    <row r="28" spans="1:22" ht="20.100000000000001" customHeight="1" x14ac:dyDescent="0.15">
      <c r="A28" s="3">
        <v>17</v>
      </c>
      <c r="S28" s="20" t="e">
        <f t="shared" si="0"/>
        <v>#DIV/0!</v>
      </c>
      <c r="T28" s="20" t="e">
        <f t="shared" si="1"/>
        <v>#DIV/0!</v>
      </c>
      <c r="U28" s="21" t="e">
        <f t="shared" si="2"/>
        <v>#DIV/0!</v>
      </c>
      <c r="V28" s="19" t="s">
        <v>51</v>
      </c>
    </row>
    <row r="29" spans="1:22" ht="20.100000000000001" customHeight="1" x14ac:dyDescent="0.15">
      <c r="A29" s="3">
        <v>18</v>
      </c>
      <c r="S29" s="20" t="e">
        <f t="shared" si="0"/>
        <v>#DIV/0!</v>
      </c>
      <c r="T29" s="20" t="e">
        <f t="shared" si="1"/>
        <v>#DIV/0!</v>
      </c>
      <c r="U29" s="21" t="e">
        <f t="shared" si="2"/>
        <v>#DIV/0!</v>
      </c>
    </row>
    <row r="30" spans="1:22" ht="20.100000000000001" customHeight="1" x14ac:dyDescent="0.15">
      <c r="A30" s="3">
        <v>19</v>
      </c>
      <c r="S30" s="20" t="e">
        <f t="shared" si="0"/>
        <v>#DIV/0!</v>
      </c>
      <c r="T30" s="20" t="e">
        <f t="shared" si="1"/>
        <v>#DIV/0!</v>
      </c>
      <c r="U30" s="21" t="e">
        <f t="shared" si="2"/>
        <v>#DIV/0!</v>
      </c>
    </row>
    <row r="31" spans="1:22" ht="20.100000000000001" customHeight="1" x14ac:dyDescent="0.15">
      <c r="A31" s="3">
        <v>20</v>
      </c>
      <c r="S31" s="20" t="e">
        <f t="shared" si="0"/>
        <v>#DIV/0!</v>
      </c>
      <c r="T31" s="20" t="e">
        <f t="shared" si="1"/>
        <v>#DIV/0!</v>
      </c>
      <c r="U31" s="21" t="e">
        <f t="shared" si="2"/>
        <v>#DIV/0!</v>
      </c>
    </row>
    <row r="32" spans="1:22" ht="20.100000000000001" customHeight="1" x14ac:dyDescent="0.15">
      <c r="A32" s="3">
        <v>21</v>
      </c>
      <c r="S32" s="20" t="e">
        <f t="shared" si="0"/>
        <v>#DIV/0!</v>
      </c>
      <c r="T32" s="20" t="e">
        <f t="shared" si="1"/>
        <v>#DIV/0!</v>
      </c>
      <c r="U32" s="21" t="e">
        <f t="shared" si="2"/>
        <v>#DIV/0!</v>
      </c>
    </row>
    <row r="33" spans="1:23" ht="20.100000000000001" customHeight="1" x14ac:dyDescent="0.15">
      <c r="A33" s="3">
        <v>22</v>
      </c>
      <c r="S33" s="20" t="e">
        <f t="shared" si="0"/>
        <v>#DIV/0!</v>
      </c>
      <c r="T33" s="20" t="e">
        <f t="shared" si="1"/>
        <v>#DIV/0!</v>
      </c>
      <c r="U33" s="21" t="e">
        <f t="shared" si="2"/>
        <v>#DIV/0!</v>
      </c>
    </row>
    <row r="34" spans="1:23" ht="20.100000000000001" customHeight="1" x14ac:dyDescent="0.15">
      <c r="A34" s="3">
        <v>23</v>
      </c>
      <c r="S34" s="20" t="e">
        <f t="shared" si="0"/>
        <v>#DIV/0!</v>
      </c>
      <c r="T34" s="20" t="e">
        <f t="shared" si="1"/>
        <v>#DIV/0!</v>
      </c>
      <c r="U34" s="21" t="e">
        <f t="shared" si="2"/>
        <v>#DIV/0!</v>
      </c>
    </row>
    <row r="35" spans="1:23" ht="20.100000000000001" customHeight="1" x14ac:dyDescent="0.15">
      <c r="A35" s="3">
        <v>24</v>
      </c>
      <c r="S35" s="20" t="e">
        <f t="shared" si="0"/>
        <v>#DIV/0!</v>
      </c>
      <c r="T35" s="20" t="e">
        <f t="shared" si="1"/>
        <v>#DIV/0!</v>
      </c>
      <c r="U35" s="21" t="e">
        <f t="shared" si="2"/>
        <v>#DIV/0!</v>
      </c>
    </row>
    <row r="36" spans="1:23" ht="20.100000000000001" customHeight="1" x14ac:dyDescent="0.15">
      <c r="A36" s="3">
        <v>25</v>
      </c>
      <c r="S36" s="20" t="e">
        <f t="shared" si="0"/>
        <v>#DIV/0!</v>
      </c>
      <c r="T36" s="20" t="e">
        <f t="shared" si="1"/>
        <v>#DIV/0!</v>
      </c>
      <c r="U36" s="21" t="e">
        <f t="shared" si="2"/>
        <v>#DIV/0!</v>
      </c>
    </row>
    <row r="37" spans="1:23" ht="20.100000000000001" customHeight="1" x14ac:dyDescent="0.15">
      <c r="A37" s="3">
        <v>26</v>
      </c>
      <c r="S37" s="20" t="e">
        <f t="shared" si="0"/>
        <v>#DIV/0!</v>
      </c>
      <c r="T37" s="20" t="e">
        <f t="shared" si="1"/>
        <v>#DIV/0!</v>
      </c>
      <c r="U37" s="21" t="e">
        <f t="shared" si="2"/>
        <v>#DIV/0!</v>
      </c>
    </row>
    <row r="38" spans="1:23" ht="20.100000000000001" customHeight="1" x14ac:dyDescent="0.15">
      <c r="A38" s="3">
        <v>27</v>
      </c>
      <c r="S38" s="20" t="e">
        <f t="shared" si="0"/>
        <v>#DIV/0!</v>
      </c>
      <c r="T38" s="20" t="e">
        <f t="shared" si="1"/>
        <v>#DIV/0!</v>
      </c>
      <c r="U38" s="21" t="e">
        <f t="shared" si="2"/>
        <v>#DIV/0!</v>
      </c>
    </row>
    <row r="39" spans="1:23" ht="20.100000000000001" customHeight="1" x14ac:dyDescent="0.15">
      <c r="A39" s="3">
        <v>28</v>
      </c>
      <c r="S39" s="20" t="e">
        <f t="shared" si="0"/>
        <v>#DIV/0!</v>
      </c>
      <c r="T39" s="20" t="e">
        <f t="shared" si="1"/>
        <v>#DIV/0!</v>
      </c>
      <c r="U39" s="21" t="e">
        <f t="shared" si="2"/>
        <v>#DIV/0!</v>
      </c>
    </row>
    <row r="40" spans="1:23" ht="20.100000000000001" customHeight="1" x14ac:dyDescent="0.15">
      <c r="A40" s="3">
        <v>29</v>
      </c>
      <c r="S40" s="20" t="e">
        <f t="shared" si="0"/>
        <v>#DIV/0!</v>
      </c>
      <c r="T40" s="20" t="e">
        <f t="shared" si="1"/>
        <v>#DIV/0!</v>
      </c>
      <c r="U40" s="21" t="e">
        <f t="shared" si="2"/>
        <v>#DIV/0!</v>
      </c>
    </row>
    <row r="41" spans="1:23" ht="20.100000000000001" customHeight="1" x14ac:dyDescent="0.15">
      <c r="A41" s="3">
        <v>30</v>
      </c>
      <c r="S41" s="20" t="e">
        <f t="shared" si="0"/>
        <v>#DIV/0!</v>
      </c>
      <c r="T41" s="20" t="e">
        <f t="shared" si="1"/>
        <v>#DIV/0!</v>
      </c>
      <c r="U41" s="21" t="e">
        <f t="shared" si="2"/>
        <v>#DIV/0!</v>
      </c>
    </row>
    <row r="42" spans="1:23" ht="20.100000000000001" customHeight="1" x14ac:dyDescent="0.15">
      <c r="A42" s="3">
        <v>31</v>
      </c>
      <c r="S42" s="20" t="e">
        <f t="shared" si="0"/>
        <v>#DIV/0!</v>
      </c>
      <c r="T42" s="20" t="e">
        <f t="shared" si="1"/>
        <v>#DIV/0!</v>
      </c>
      <c r="U42" s="3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  <row r="46" spans="1:23" ht="20.100000000000001" customHeight="1" x14ac:dyDescent="0.15">
      <c r="A46" s="18"/>
    </row>
    <row r="47" spans="1:23" ht="20.100000000000001" customHeight="1" x14ac:dyDescent="0.15">
      <c r="A47" s="18"/>
    </row>
    <row r="48" spans="1:23" ht="20.100000000000001" customHeight="1" x14ac:dyDescent="0.15">
      <c r="A48" s="18"/>
    </row>
    <row r="49" spans="1:6" ht="20.100000000000001" customHeight="1" x14ac:dyDescent="0.15">
      <c r="A49" s="18"/>
    </row>
    <row r="50" spans="1:6" ht="20.100000000000001" customHeight="1" x14ac:dyDescent="0.15">
      <c r="A50" s="18"/>
    </row>
    <row r="51" spans="1:6" ht="20.100000000000001" customHeight="1" x14ac:dyDescent="0.15">
      <c r="A51" s="18"/>
    </row>
    <row r="52" spans="1:6" ht="20.100000000000001" customHeight="1" x14ac:dyDescent="0.15">
      <c r="A52" s="22"/>
      <c r="B52" s="23"/>
      <c r="C52" s="23"/>
      <c r="D52" s="23"/>
      <c r="E52" s="23"/>
      <c r="F52" s="23"/>
    </row>
    <row r="53" spans="1:6" ht="20.100000000000001" customHeight="1" x14ac:dyDescent="0.15">
      <c r="A53" s="22"/>
      <c r="B53" s="23"/>
      <c r="C53" s="23"/>
      <c r="D53" s="23"/>
      <c r="E53" s="23"/>
      <c r="F53" s="23"/>
    </row>
    <row r="54" spans="1:6" ht="20.100000000000001" customHeight="1" x14ac:dyDescent="0.15">
      <c r="A54" s="22"/>
      <c r="B54" s="23"/>
      <c r="C54" s="23"/>
      <c r="D54" s="23"/>
      <c r="E54" s="23"/>
      <c r="F54" s="23"/>
    </row>
    <row r="55" spans="1:6" ht="20.100000000000001" customHeight="1" x14ac:dyDescent="0.15">
      <c r="A55" s="22"/>
      <c r="B55" s="23"/>
      <c r="C55" s="23"/>
      <c r="D55" s="23"/>
      <c r="E55" s="23"/>
      <c r="F55" s="23"/>
    </row>
    <row r="56" spans="1:6" ht="20.100000000000001" customHeight="1" x14ac:dyDescent="0.15">
      <c r="A56" s="22"/>
      <c r="B56" s="23"/>
      <c r="C56" s="23"/>
      <c r="D56" s="23"/>
      <c r="E56" s="23"/>
      <c r="F56" s="23"/>
    </row>
    <row r="57" spans="1:6" ht="20.100000000000001" customHeight="1" x14ac:dyDescent="0.15">
      <c r="A57" s="22"/>
      <c r="B57" s="23"/>
      <c r="C57" s="23"/>
      <c r="D57" s="23"/>
      <c r="E57" s="23"/>
      <c r="F57" s="23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1" topLeftCell="A78" activePane="bottomLeft" state="frozen"/>
      <selection pane="bottomLeft" activeCell="B12" sqref="B12:R42"/>
    </sheetView>
  </sheetViews>
  <sheetFormatPr defaultColWidth="10.875" defaultRowHeight="20.100000000000001" customHeight="1" x14ac:dyDescent="0.15"/>
  <cols>
    <col min="1" max="20" width="10.875" style="3"/>
    <col min="21" max="21" width="12.75" style="3" customWidth="1"/>
    <col min="22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1200000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1200000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20" t="e">
        <f t="shared" ref="S12:S42" si="0">N12/C12</f>
        <v>#DIV/0!</v>
      </c>
      <c r="T12" s="20" t="e">
        <f t="shared" ref="T12:T42" si="1">O12/C12</f>
        <v>#DIV/0!</v>
      </c>
      <c r="U12" s="21" t="e">
        <f t="shared" ref="U12:U42" si="2">Q12/O12</f>
        <v>#DIV/0!</v>
      </c>
    </row>
    <row r="13" spans="1:23" ht="20.100000000000001" customHeight="1" x14ac:dyDescent="0.15">
      <c r="A13" s="3">
        <v>2</v>
      </c>
      <c r="S13" s="20" t="e">
        <f t="shared" si="0"/>
        <v>#DIV/0!</v>
      </c>
      <c r="T13" s="20" t="e">
        <f t="shared" si="1"/>
        <v>#DIV/0!</v>
      </c>
      <c r="U13" s="21" t="e">
        <f t="shared" si="2"/>
        <v>#DIV/0!</v>
      </c>
    </row>
    <row r="14" spans="1:23" ht="20.100000000000001" customHeight="1" x14ac:dyDescent="0.15">
      <c r="A14" s="3">
        <v>3</v>
      </c>
      <c r="S14" s="20" t="e">
        <f t="shared" si="0"/>
        <v>#DIV/0!</v>
      </c>
      <c r="T14" s="20" t="e">
        <f t="shared" si="1"/>
        <v>#DIV/0!</v>
      </c>
      <c r="U14" s="21" t="e">
        <f t="shared" si="2"/>
        <v>#DIV/0!</v>
      </c>
    </row>
    <row r="15" spans="1:23" ht="20.100000000000001" customHeight="1" x14ac:dyDescent="0.15">
      <c r="A15" s="3">
        <v>4</v>
      </c>
      <c r="S15" s="20" t="e">
        <f t="shared" si="0"/>
        <v>#DIV/0!</v>
      </c>
      <c r="T15" s="20" t="e">
        <f t="shared" si="1"/>
        <v>#DIV/0!</v>
      </c>
      <c r="U15" s="21" t="e">
        <f t="shared" si="2"/>
        <v>#DIV/0!</v>
      </c>
    </row>
    <row r="16" spans="1:23" ht="20.100000000000001" customHeight="1" x14ac:dyDescent="0.15">
      <c r="A16" s="3">
        <v>5</v>
      </c>
      <c r="S16" s="20" t="e">
        <f t="shared" si="0"/>
        <v>#DIV/0!</v>
      </c>
      <c r="T16" s="20" t="e">
        <f t="shared" si="1"/>
        <v>#DIV/0!</v>
      </c>
      <c r="U16" s="21" t="e">
        <f t="shared" si="2"/>
        <v>#DIV/0!</v>
      </c>
    </row>
    <row r="17" spans="1:21" ht="20.100000000000001" customHeight="1" x14ac:dyDescent="0.15">
      <c r="A17" s="3">
        <v>6</v>
      </c>
      <c r="S17" s="20" t="e">
        <f t="shared" si="0"/>
        <v>#DIV/0!</v>
      </c>
      <c r="T17" s="20" t="e">
        <f t="shared" si="1"/>
        <v>#DIV/0!</v>
      </c>
      <c r="U17" s="21" t="e">
        <f t="shared" si="2"/>
        <v>#DIV/0!</v>
      </c>
    </row>
    <row r="18" spans="1:21" ht="20.100000000000001" customHeight="1" x14ac:dyDescent="0.15">
      <c r="A18" s="3">
        <v>7</v>
      </c>
      <c r="S18" s="20" t="e">
        <f t="shared" si="0"/>
        <v>#DIV/0!</v>
      </c>
      <c r="T18" s="20" t="e">
        <f t="shared" si="1"/>
        <v>#DIV/0!</v>
      </c>
      <c r="U18" s="21" t="e">
        <f t="shared" si="2"/>
        <v>#DIV/0!</v>
      </c>
    </row>
    <row r="19" spans="1:21" ht="20.100000000000001" customHeight="1" x14ac:dyDescent="0.15">
      <c r="A19" s="3">
        <v>8</v>
      </c>
      <c r="S19" s="20" t="e">
        <f t="shared" si="0"/>
        <v>#DIV/0!</v>
      </c>
      <c r="T19" s="20" t="e">
        <f t="shared" si="1"/>
        <v>#DIV/0!</v>
      </c>
      <c r="U19" s="21" t="e">
        <f t="shared" si="2"/>
        <v>#DIV/0!</v>
      </c>
    </row>
    <row r="20" spans="1:21" ht="20.100000000000001" customHeight="1" x14ac:dyDescent="0.15">
      <c r="A20" s="3">
        <v>9</v>
      </c>
      <c r="S20" s="20" t="e">
        <f t="shared" si="0"/>
        <v>#DIV/0!</v>
      </c>
      <c r="T20" s="20" t="e">
        <f t="shared" si="1"/>
        <v>#DIV/0!</v>
      </c>
      <c r="U20" s="21" t="e">
        <f t="shared" si="2"/>
        <v>#DIV/0!</v>
      </c>
    </row>
    <row r="21" spans="1:21" ht="20.100000000000001" customHeight="1" x14ac:dyDescent="0.15">
      <c r="A21" s="3">
        <v>10</v>
      </c>
      <c r="S21" s="20" t="e">
        <f t="shared" si="0"/>
        <v>#DIV/0!</v>
      </c>
      <c r="T21" s="20" t="e">
        <f t="shared" si="1"/>
        <v>#DIV/0!</v>
      </c>
      <c r="U21" s="21" t="e">
        <f t="shared" si="2"/>
        <v>#DIV/0!</v>
      </c>
    </row>
    <row r="22" spans="1:21" ht="20.100000000000001" customHeight="1" x14ac:dyDescent="0.15">
      <c r="A22" s="3">
        <v>11</v>
      </c>
      <c r="S22" s="20" t="e">
        <f t="shared" si="0"/>
        <v>#DIV/0!</v>
      </c>
      <c r="T22" s="20" t="e">
        <f t="shared" si="1"/>
        <v>#DIV/0!</v>
      </c>
      <c r="U22" s="21" t="e">
        <f t="shared" si="2"/>
        <v>#DIV/0!</v>
      </c>
    </row>
    <row r="23" spans="1:21" ht="20.100000000000001" customHeight="1" x14ac:dyDescent="0.15">
      <c r="A23" s="3">
        <v>12</v>
      </c>
      <c r="S23" s="20" t="e">
        <f t="shared" si="0"/>
        <v>#DIV/0!</v>
      </c>
      <c r="T23" s="20" t="e">
        <f t="shared" si="1"/>
        <v>#DIV/0!</v>
      </c>
      <c r="U23" s="21" t="e">
        <f t="shared" si="2"/>
        <v>#DIV/0!</v>
      </c>
    </row>
    <row r="24" spans="1:21" ht="20.100000000000001" customHeight="1" x14ac:dyDescent="0.15">
      <c r="A24" s="3">
        <v>13</v>
      </c>
      <c r="S24" s="20" t="e">
        <f t="shared" si="0"/>
        <v>#DIV/0!</v>
      </c>
      <c r="T24" s="20" t="e">
        <f t="shared" si="1"/>
        <v>#DIV/0!</v>
      </c>
      <c r="U24" s="21" t="e">
        <f t="shared" si="2"/>
        <v>#DIV/0!</v>
      </c>
    </row>
    <row r="25" spans="1:21" ht="20.100000000000001" customHeight="1" x14ac:dyDescent="0.15">
      <c r="A25" s="3">
        <v>14</v>
      </c>
      <c r="S25" s="20" t="e">
        <f t="shared" si="0"/>
        <v>#DIV/0!</v>
      </c>
      <c r="T25" s="20" t="e">
        <f t="shared" si="1"/>
        <v>#DIV/0!</v>
      </c>
      <c r="U25" s="21" t="e">
        <f t="shared" si="2"/>
        <v>#DIV/0!</v>
      </c>
    </row>
    <row r="26" spans="1:21" ht="20.100000000000001" customHeight="1" x14ac:dyDescent="0.15">
      <c r="A26" s="3">
        <v>15</v>
      </c>
      <c r="S26" s="20" t="e">
        <f t="shared" si="0"/>
        <v>#DIV/0!</v>
      </c>
      <c r="T26" s="20" t="e">
        <f t="shared" si="1"/>
        <v>#DIV/0!</v>
      </c>
      <c r="U26" s="21" t="e">
        <f t="shared" si="2"/>
        <v>#DIV/0!</v>
      </c>
    </row>
    <row r="27" spans="1:21" ht="20.100000000000001" customHeight="1" x14ac:dyDescent="0.15">
      <c r="A27" s="3">
        <v>16</v>
      </c>
      <c r="S27" s="20" t="e">
        <f t="shared" si="0"/>
        <v>#DIV/0!</v>
      </c>
      <c r="T27" s="20" t="e">
        <f t="shared" si="1"/>
        <v>#DIV/0!</v>
      </c>
      <c r="U27" s="21" t="e">
        <f t="shared" si="2"/>
        <v>#DIV/0!</v>
      </c>
    </row>
    <row r="28" spans="1:21" ht="20.100000000000001" customHeight="1" x14ac:dyDescent="0.15">
      <c r="A28" s="3">
        <v>17</v>
      </c>
      <c r="S28" s="20" t="e">
        <f t="shared" si="0"/>
        <v>#DIV/0!</v>
      </c>
      <c r="T28" s="20" t="e">
        <f t="shared" si="1"/>
        <v>#DIV/0!</v>
      </c>
      <c r="U28" s="21" t="e">
        <f t="shared" si="2"/>
        <v>#DIV/0!</v>
      </c>
    </row>
    <row r="29" spans="1:21" ht="20.100000000000001" customHeight="1" x14ac:dyDescent="0.15">
      <c r="A29" s="3">
        <v>18</v>
      </c>
      <c r="S29" s="20" t="e">
        <f t="shared" si="0"/>
        <v>#DIV/0!</v>
      </c>
      <c r="T29" s="20" t="e">
        <f t="shared" si="1"/>
        <v>#DIV/0!</v>
      </c>
      <c r="U29" s="21" t="e">
        <f t="shared" si="2"/>
        <v>#DIV/0!</v>
      </c>
    </row>
    <row r="30" spans="1:21" ht="20.100000000000001" customHeight="1" x14ac:dyDescent="0.15">
      <c r="A30" s="3">
        <v>19</v>
      </c>
      <c r="S30" s="20" t="e">
        <f t="shared" si="0"/>
        <v>#DIV/0!</v>
      </c>
      <c r="T30" s="20" t="e">
        <f t="shared" si="1"/>
        <v>#DIV/0!</v>
      </c>
      <c r="U30" s="21" t="e">
        <f t="shared" si="2"/>
        <v>#DIV/0!</v>
      </c>
    </row>
    <row r="31" spans="1:21" ht="20.100000000000001" customHeight="1" x14ac:dyDescent="0.15">
      <c r="A31" s="3">
        <v>20</v>
      </c>
      <c r="S31" s="20" t="e">
        <f t="shared" si="0"/>
        <v>#DIV/0!</v>
      </c>
      <c r="T31" s="20" t="e">
        <f t="shared" si="1"/>
        <v>#DIV/0!</v>
      </c>
      <c r="U31" s="21" t="e">
        <f t="shared" si="2"/>
        <v>#DIV/0!</v>
      </c>
    </row>
    <row r="32" spans="1:21" ht="20.100000000000001" customHeight="1" x14ac:dyDescent="0.15">
      <c r="A32" s="3">
        <v>21</v>
      </c>
      <c r="S32" s="20" t="e">
        <f t="shared" si="0"/>
        <v>#DIV/0!</v>
      </c>
      <c r="T32" s="20" t="e">
        <f t="shared" si="1"/>
        <v>#DIV/0!</v>
      </c>
      <c r="U32" s="21" t="e">
        <f t="shared" si="2"/>
        <v>#DIV/0!</v>
      </c>
    </row>
    <row r="33" spans="1:23" ht="20.100000000000001" customHeight="1" x14ac:dyDescent="0.15">
      <c r="A33" s="3">
        <v>22</v>
      </c>
      <c r="S33" s="20" t="e">
        <f t="shared" si="0"/>
        <v>#DIV/0!</v>
      </c>
      <c r="T33" s="20" t="e">
        <f t="shared" si="1"/>
        <v>#DIV/0!</v>
      </c>
      <c r="U33" s="21" t="e">
        <f t="shared" si="2"/>
        <v>#DIV/0!</v>
      </c>
    </row>
    <row r="34" spans="1:23" ht="20.100000000000001" customHeight="1" x14ac:dyDescent="0.15">
      <c r="A34" s="3">
        <v>23</v>
      </c>
      <c r="S34" s="20" t="e">
        <f t="shared" si="0"/>
        <v>#DIV/0!</v>
      </c>
      <c r="T34" s="20" t="e">
        <f t="shared" si="1"/>
        <v>#DIV/0!</v>
      </c>
      <c r="U34" s="21" t="e">
        <f t="shared" si="2"/>
        <v>#DIV/0!</v>
      </c>
    </row>
    <row r="35" spans="1:23" ht="20.100000000000001" customHeight="1" x14ac:dyDescent="0.15">
      <c r="A35" s="3">
        <v>24</v>
      </c>
      <c r="S35" s="20" t="e">
        <f t="shared" si="0"/>
        <v>#DIV/0!</v>
      </c>
      <c r="T35" s="20" t="e">
        <f t="shared" si="1"/>
        <v>#DIV/0!</v>
      </c>
      <c r="U35" s="21" t="e">
        <f t="shared" si="2"/>
        <v>#DIV/0!</v>
      </c>
    </row>
    <row r="36" spans="1:23" ht="20.100000000000001" customHeight="1" x14ac:dyDescent="0.15">
      <c r="A36" s="3">
        <v>25</v>
      </c>
      <c r="S36" s="20" t="e">
        <f t="shared" si="0"/>
        <v>#DIV/0!</v>
      </c>
      <c r="T36" s="20" t="e">
        <f t="shared" si="1"/>
        <v>#DIV/0!</v>
      </c>
      <c r="U36" s="21" t="e">
        <f t="shared" si="2"/>
        <v>#DIV/0!</v>
      </c>
    </row>
    <row r="37" spans="1:23" ht="20.100000000000001" customHeight="1" x14ac:dyDescent="0.15">
      <c r="A37" s="3">
        <v>26</v>
      </c>
      <c r="S37" s="20" t="e">
        <f t="shared" si="0"/>
        <v>#DIV/0!</v>
      </c>
      <c r="T37" s="20" t="e">
        <f t="shared" si="1"/>
        <v>#DIV/0!</v>
      </c>
      <c r="U37" s="21" t="e">
        <f t="shared" si="2"/>
        <v>#DIV/0!</v>
      </c>
    </row>
    <row r="38" spans="1:23" ht="20.100000000000001" customHeight="1" x14ac:dyDescent="0.15">
      <c r="A38" s="3">
        <v>27</v>
      </c>
      <c r="S38" s="20" t="e">
        <f t="shared" si="0"/>
        <v>#DIV/0!</v>
      </c>
      <c r="T38" s="20" t="e">
        <f t="shared" si="1"/>
        <v>#DIV/0!</v>
      </c>
      <c r="U38" s="21" t="e">
        <f t="shared" si="2"/>
        <v>#DIV/0!</v>
      </c>
    </row>
    <row r="39" spans="1:23" ht="20.100000000000001" customHeight="1" x14ac:dyDescent="0.15">
      <c r="A39" s="3">
        <v>28</v>
      </c>
      <c r="S39" s="20" t="e">
        <f t="shared" si="0"/>
        <v>#DIV/0!</v>
      </c>
      <c r="T39" s="20" t="e">
        <f t="shared" si="1"/>
        <v>#DIV/0!</v>
      </c>
      <c r="U39" s="21" t="e">
        <f t="shared" si="2"/>
        <v>#DIV/0!</v>
      </c>
    </row>
    <row r="40" spans="1:23" ht="20.100000000000001" customHeight="1" x14ac:dyDescent="0.15">
      <c r="A40" s="3">
        <v>29</v>
      </c>
      <c r="S40" s="20" t="e">
        <f t="shared" si="0"/>
        <v>#DIV/0!</v>
      </c>
      <c r="T40" s="20" t="e">
        <f t="shared" si="1"/>
        <v>#DIV/0!</v>
      </c>
      <c r="U40" s="21" t="e">
        <f t="shared" si="2"/>
        <v>#DIV/0!</v>
      </c>
    </row>
    <row r="41" spans="1:23" ht="20.100000000000001" customHeight="1" x14ac:dyDescent="0.15">
      <c r="A41" s="3">
        <v>30</v>
      </c>
      <c r="S41" s="20" t="e">
        <f t="shared" si="0"/>
        <v>#DIV/0!</v>
      </c>
      <c r="T41" s="20" t="e">
        <f t="shared" si="1"/>
        <v>#DIV/0!</v>
      </c>
      <c r="U41" s="21" t="e">
        <f t="shared" si="2"/>
        <v>#DIV/0!</v>
      </c>
    </row>
    <row r="42" spans="1:23" ht="20.100000000000001" customHeight="1" x14ac:dyDescent="0.15">
      <c r="A42" s="3">
        <v>31</v>
      </c>
      <c r="S42" s="20" t="e">
        <f t="shared" si="0"/>
        <v>#DIV/0!</v>
      </c>
      <c r="T42" s="20" t="e">
        <f t="shared" si="1"/>
        <v>#DIV/0!</v>
      </c>
      <c r="U42" s="21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  <row r="46" spans="1:23" ht="20.100000000000001" customHeight="1" x14ac:dyDescent="0.15">
      <c r="A46" s="101" t="s">
        <v>52</v>
      </c>
      <c r="B46" s="101"/>
      <c r="C46" s="101"/>
      <c r="D46" s="101"/>
      <c r="E46" s="101"/>
      <c r="F46" s="101"/>
      <c r="G46" s="101"/>
      <c r="H46" s="101"/>
    </row>
    <row r="47" spans="1:23" ht="20.100000000000001" customHeight="1" x14ac:dyDescent="0.15">
      <c r="A47" s="18" t="s">
        <v>53</v>
      </c>
    </row>
    <row r="48" spans="1:23" ht="20.100000000000001" customHeight="1" x14ac:dyDescent="0.15">
      <c r="A48" s="18" t="s">
        <v>54</v>
      </c>
    </row>
    <row r="50" spans="1:4" ht="20.100000000000001" customHeight="1" x14ac:dyDescent="0.15">
      <c r="A50" s="18" t="s">
        <v>55</v>
      </c>
    </row>
    <row r="51" spans="1:4" ht="20.100000000000001" customHeight="1" x14ac:dyDescent="0.15">
      <c r="A51" s="18" t="s">
        <v>56</v>
      </c>
    </row>
    <row r="52" spans="1:4" ht="20.100000000000001" customHeight="1" x14ac:dyDescent="0.15">
      <c r="A52" s="18" t="s">
        <v>57</v>
      </c>
      <c r="D52" s="19" t="s">
        <v>58</v>
      </c>
    </row>
  </sheetData>
  <mergeCells count="12">
    <mergeCell ref="A46:H46"/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ySplit="11" topLeftCell="A45" activePane="bottomLeft" state="frozen"/>
      <selection pane="bottomLeft" activeCell="A61" sqref="A61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/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16" t="e">
        <f t="shared" ref="S12:S42" si="0">N12/C12</f>
        <v>#DIV/0!</v>
      </c>
      <c r="T12" s="16" t="e">
        <f t="shared" ref="T12:T42" si="1">O12/C12</f>
        <v>#DIV/0!</v>
      </c>
      <c r="U12" s="3" t="e">
        <f t="shared" ref="U12:U42" si="2">Q12/O12</f>
        <v>#DIV/0!</v>
      </c>
    </row>
    <row r="13" spans="1:23" ht="20.100000000000001" customHeight="1" x14ac:dyDescent="0.15">
      <c r="A13" s="3">
        <v>2</v>
      </c>
      <c r="S13" s="16" t="e">
        <f t="shared" si="0"/>
        <v>#DIV/0!</v>
      </c>
      <c r="T13" s="16" t="e">
        <f t="shared" si="1"/>
        <v>#DIV/0!</v>
      </c>
      <c r="U13" s="3" t="e">
        <f t="shared" si="2"/>
        <v>#DIV/0!</v>
      </c>
    </row>
    <row r="14" spans="1:23" ht="20.100000000000001" customHeight="1" x14ac:dyDescent="0.15">
      <c r="A14" s="3">
        <v>3</v>
      </c>
      <c r="S14" s="16" t="e">
        <f t="shared" si="0"/>
        <v>#DIV/0!</v>
      </c>
      <c r="T14" s="16" t="e">
        <f t="shared" si="1"/>
        <v>#DIV/0!</v>
      </c>
      <c r="U14" s="3" t="e">
        <f t="shared" si="2"/>
        <v>#DIV/0!</v>
      </c>
    </row>
    <row r="15" spans="1:23" ht="20.100000000000001" customHeight="1" x14ac:dyDescent="0.15">
      <c r="A15" s="3">
        <v>4</v>
      </c>
      <c r="S15" s="16" t="e">
        <f t="shared" si="0"/>
        <v>#DIV/0!</v>
      </c>
      <c r="T15" s="16" t="e">
        <f t="shared" si="1"/>
        <v>#DIV/0!</v>
      </c>
      <c r="U15" s="3" t="e">
        <f t="shared" si="2"/>
        <v>#DIV/0!</v>
      </c>
    </row>
    <row r="16" spans="1:23" ht="20.100000000000001" customHeight="1" x14ac:dyDescent="0.15">
      <c r="A16" s="3">
        <v>5</v>
      </c>
      <c r="S16" s="16" t="e">
        <f t="shared" si="0"/>
        <v>#DIV/0!</v>
      </c>
      <c r="T16" s="16" t="e">
        <f t="shared" si="1"/>
        <v>#DIV/0!</v>
      </c>
      <c r="U16" s="3" t="e">
        <f t="shared" si="2"/>
        <v>#DIV/0!</v>
      </c>
    </row>
    <row r="17" spans="1:21" ht="20.100000000000001" customHeight="1" x14ac:dyDescent="0.15">
      <c r="A17" s="3">
        <v>6</v>
      </c>
      <c r="S17" s="16" t="e">
        <f t="shared" si="0"/>
        <v>#DIV/0!</v>
      </c>
      <c r="T17" s="16" t="e">
        <f t="shared" si="1"/>
        <v>#DIV/0!</v>
      </c>
      <c r="U17" s="3" t="e">
        <f t="shared" si="2"/>
        <v>#DIV/0!</v>
      </c>
    </row>
    <row r="18" spans="1:21" ht="20.100000000000001" customHeight="1" x14ac:dyDescent="0.15">
      <c r="A18" s="3">
        <v>7</v>
      </c>
      <c r="S18" s="16" t="e">
        <f t="shared" si="0"/>
        <v>#DIV/0!</v>
      </c>
      <c r="T18" s="16" t="e">
        <f t="shared" si="1"/>
        <v>#DIV/0!</v>
      </c>
      <c r="U18" s="3" t="e">
        <f t="shared" si="2"/>
        <v>#DIV/0!</v>
      </c>
    </row>
    <row r="19" spans="1:21" ht="20.100000000000001" customHeight="1" x14ac:dyDescent="0.15">
      <c r="A19" s="3">
        <v>8</v>
      </c>
      <c r="S19" s="16" t="e">
        <f t="shared" si="0"/>
        <v>#DIV/0!</v>
      </c>
      <c r="T19" s="16" t="e">
        <f t="shared" si="1"/>
        <v>#DIV/0!</v>
      </c>
      <c r="U19" s="3" t="e">
        <f t="shared" si="2"/>
        <v>#DIV/0!</v>
      </c>
    </row>
    <row r="20" spans="1:21" ht="20.100000000000001" customHeight="1" x14ac:dyDescent="0.15">
      <c r="A20" s="3">
        <v>9</v>
      </c>
      <c r="S20" s="16" t="e">
        <f t="shared" si="0"/>
        <v>#DIV/0!</v>
      </c>
      <c r="T20" s="16" t="e">
        <f t="shared" si="1"/>
        <v>#DIV/0!</v>
      </c>
      <c r="U20" s="3" t="e">
        <f t="shared" si="2"/>
        <v>#DIV/0!</v>
      </c>
    </row>
    <row r="21" spans="1:21" ht="20.100000000000001" customHeight="1" x14ac:dyDescent="0.15">
      <c r="A21" s="3">
        <v>10</v>
      </c>
      <c r="S21" s="16" t="e">
        <f t="shared" si="0"/>
        <v>#DIV/0!</v>
      </c>
      <c r="T21" s="16" t="e">
        <f t="shared" si="1"/>
        <v>#DIV/0!</v>
      </c>
      <c r="U21" s="3" t="e">
        <f t="shared" si="2"/>
        <v>#DIV/0!</v>
      </c>
    </row>
    <row r="22" spans="1:21" ht="20.100000000000001" customHeight="1" x14ac:dyDescent="0.15">
      <c r="A22" s="3">
        <v>11</v>
      </c>
      <c r="S22" s="16" t="e">
        <f t="shared" si="0"/>
        <v>#DIV/0!</v>
      </c>
      <c r="T22" s="16" t="e">
        <f t="shared" si="1"/>
        <v>#DIV/0!</v>
      </c>
      <c r="U22" s="3" t="e">
        <f t="shared" si="2"/>
        <v>#DIV/0!</v>
      </c>
    </row>
    <row r="23" spans="1:21" ht="20.100000000000001" customHeight="1" x14ac:dyDescent="0.15">
      <c r="A23" s="3">
        <v>12</v>
      </c>
      <c r="S23" s="16" t="e">
        <f t="shared" si="0"/>
        <v>#DIV/0!</v>
      </c>
      <c r="T23" s="16" t="e">
        <f t="shared" si="1"/>
        <v>#DIV/0!</v>
      </c>
      <c r="U23" s="3" t="e">
        <f t="shared" si="2"/>
        <v>#DIV/0!</v>
      </c>
    </row>
    <row r="24" spans="1:21" ht="20.100000000000001" customHeight="1" x14ac:dyDescent="0.15">
      <c r="A24" s="3">
        <v>13</v>
      </c>
      <c r="S24" s="16" t="e">
        <f t="shared" si="0"/>
        <v>#DIV/0!</v>
      </c>
      <c r="T24" s="16" t="e">
        <f t="shared" si="1"/>
        <v>#DIV/0!</v>
      </c>
      <c r="U24" s="3" t="e">
        <f t="shared" si="2"/>
        <v>#DIV/0!</v>
      </c>
    </row>
    <row r="25" spans="1:21" ht="20.100000000000001" customHeight="1" x14ac:dyDescent="0.15">
      <c r="A25" s="3">
        <v>14</v>
      </c>
      <c r="S25" s="16" t="e">
        <f t="shared" si="0"/>
        <v>#DIV/0!</v>
      </c>
      <c r="T25" s="16" t="e">
        <f t="shared" si="1"/>
        <v>#DIV/0!</v>
      </c>
      <c r="U25" s="3" t="e">
        <f t="shared" si="2"/>
        <v>#DIV/0!</v>
      </c>
    </row>
    <row r="26" spans="1:21" ht="20.100000000000001" customHeight="1" x14ac:dyDescent="0.15">
      <c r="A26" s="3">
        <v>15</v>
      </c>
      <c r="S26" s="16" t="e">
        <f t="shared" si="0"/>
        <v>#DIV/0!</v>
      </c>
      <c r="T26" s="16" t="e">
        <f t="shared" si="1"/>
        <v>#DIV/0!</v>
      </c>
      <c r="U26" s="3" t="e">
        <f t="shared" si="2"/>
        <v>#DIV/0!</v>
      </c>
    </row>
    <row r="27" spans="1:21" ht="20.100000000000001" customHeight="1" x14ac:dyDescent="0.15">
      <c r="A27" s="3">
        <v>16</v>
      </c>
      <c r="S27" s="16" t="e">
        <f t="shared" si="0"/>
        <v>#DIV/0!</v>
      </c>
      <c r="T27" s="16" t="e">
        <f t="shared" si="1"/>
        <v>#DIV/0!</v>
      </c>
      <c r="U27" s="3" t="e">
        <f t="shared" si="2"/>
        <v>#DIV/0!</v>
      </c>
    </row>
    <row r="28" spans="1:21" ht="20.100000000000001" customHeight="1" x14ac:dyDescent="0.15">
      <c r="A28" s="3">
        <v>17</v>
      </c>
      <c r="S28" s="16" t="e">
        <f t="shared" si="0"/>
        <v>#DIV/0!</v>
      </c>
      <c r="T28" s="16" t="e">
        <f t="shared" si="1"/>
        <v>#DIV/0!</v>
      </c>
      <c r="U28" s="3" t="e">
        <f t="shared" si="2"/>
        <v>#DIV/0!</v>
      </c>
    </row>
    <row r="29" spans="1:21" ht="20.100000000000001" customHeight="1" x14ac:dyDescent="0.15">
      <c r="A29" s="3">
        <v>18</v>
      </c>
      <c r="S29" s="16" t="e">
        <f t="shared" si="0"/>
        <v>#DIV/0!</v>
      </c>
      <c r="T29" s="16" t="e">
        <f t="shared" si="1"/>
        <v>#DIV/0!</v>
      </c>
      <c r="U29" s="3" t="e">
        <f t="shared" si="2"/>
        <v>#DIV/0!</v>
      </c>
    </row>
    <row r="30" spans="1:21" ht="20.100000000000001" customHeight="1" x14ac:dyDescent="0.15">
      <c r="A30" s="3">
        <v>19</v>
      </c>
      <c r="S30" s="16" t="e">
        <f t="shared" si="0"/>
        <v>#DIV/0!</v>
      </c>
      <c r="T30" s="16" t="e">
        <f t="shared" si="1"/>
        <v>#DIV/0!</v>
      </c>
      <c r="U30" s="3" t="e">
        <f t="shared" si="2"/>
        <v>#DIV/0!</v>
      </c>
    </row>
    <row r="31" spans="1:21" ht="20.100000000000001" customHeight="1" x14ac:dyDescent="0.15">
      <c r="A31" s="3">
        <v>20</v>
      </c>
      <c r="S31" s="16" t="e">
        <f t="shared" si="0"/>
        <v>#DIV/0!</v>
      </c>
      <c r="T31" s="16" t="e">
        <f t="shared" si="1"/>
        <v>#DIV/0!</v>
      </c>
      <c r="U31" s="3" t="e">
        <f t="shared" si="2"/>
        <v>#DIV/0!</v>
      </c>
    </row>
    <row r="32" spans="1:21" ht="20.100000000000001" customHeight="1" x14ac:dyDescent="0.15">
      <c r="A32" s="3">
        <v>21</v>
      </c>
      <c r="S32" s="16" t="e">
        <f t="shared" si="0"/>
        <v>#DIV/0!</v>
      </c>
      <c r="T32" s="16" t="e">
        <f t="shared" si="1"/>
        <v>#DIV/0!</v>
      </c>
      <c r="U32" s="3" t="e">
        <f t="shared" si="2"/>
        <v>#DIV/0!</v>
      </c>
    </row>
    <row r="33" spans="1:23" ht="20.100000000000001" customHeight="1" x14ac:dyDescent="0.15">
      <c r="A33" s="3">
        <v>22</v>
      </c>
      <c r="S33" s="16" t="e">
        <f t="shared" si="0"/>
        <v>#DIV/0!</v>
      </c>
      <c r="T33" s="16" t="e">
        <f t="shared" si="1"/>
        <v>#DIV/0!</v>
      </c>
      <c r="U33" s="3" t="e">
        <f t="shared" si="2"/>
        <v>#DIV/0!</v>
      </c>
    </row>
    <row r="34" spans="1:23" ht="20.100000000000001" customHeight="1" x14ac:dyDescent="0.15">
      <c r="A34" s="3">
        <v>23</v>
      </c>
      <c r="S34" s="16" t="e">
        <f t="shared" si="0"/>
        <v>#DIV/0!</v>
      </c>
      <c r="T34" s="16" t="e">
        <f t="shared" si="1"/>
        <v>#DIV/0!</v>
      </c>
      <c r="U34" s="3" t="e">
        <f t="shared" si="2"/>
        <v>#DIV/0!</v>
      </c>
    </row>
    <row r="35" spans="1:23" ht="20.100000000000001" customHeight="1" x14ac:dyDescent="0.15">
      <c r="A35" s="3">
        <v>24</v>
      </c>
      <c r="S35" s="16" t="e">
        <f t="shared" si="0"/>
        <v>#DIV/0!</v>
      </c>
      <c r="T35" s="16" t="e">
        <f t="shared" si="1"/>
        <v>#DIV/0!</v>
      </c>
      <c r="U35" s="3" t="e">
        <f t="shared" si="2"/>
        <v>#DIV/0!</v>
      </c>
    </row>
    <row r="36" spans="1:23" ht="20.100000000000001" customHeight="1" x14ac:dyDescent="0.15">
      <c r="A36" s="3">
        <v>25</v>
      </c>
      <c r="S36" s="16" t="e">
        <f t="shared" si="0"/>
        <v>#DIV/0!</v>
      </c>
      <c r="T36" s="16" t="e">
        <f t="shared" si="1"/>
        <v>#DIV/0!</v>
      </c>
      <c r="U36" s="3" t="e">
        <f t="shared" si="2"/>
        <v>#DIV/0!</v>
      </c>
    </row>
    <row r="37" spans="1:23" ht="20.100000000000001" customHeight="1" x14ac:dyDescent="0.15">
      <c r="A37" s="3">
        <v>26</v>
      </c>
      <c r="S37" s="16" t="e">
        <f t="shared" si="0"/>
        <v>#DIV/0!</v>
      </c>
      <c r="T37" s="16" t="e">
        <f t="shared" si="1"/>
        <v>#DIV/0!</v>
      </c>
      <c r="U37" s="3" t="e">
        <f t="shared" si="2"/>
        <v>#DIV/0!</v>
      </c>
    </row>
    <row r="38" spans="1:23" ht="20.100000000000001" customHeight="1" x14ac:dyDescent="0.15">
      <c r="A38" s="3">
        <v>27</v>
      </c>
      <c r="S38" s="16" t="e">
        <f t="shared" si="0"/>
        <v>#DIV/0!</v>
      </c>
      <c r="T38" s="16" t="e">
        <f t="shared" si="1"/>
        <v>#DIV/0!</v>
      </c>
      <c r="U38" s="3" t="e">
        <f t="shared" si="2"/>
        <v>#DIV/0!</v>
      </c>
    </row>
    <row r="39" spans="1:23" ht="20.100000000000001" customHeight="1" x14ac:dyDescent="0.15">
      <c r="A39" s="3">
        <v>28</v>
      </c>
      <c r="S39" s="16" t="e">
        <f t="shared" si="0"/>
        <v>#DIV/0!</v>
      </c>
      <c r="T39" s="16" t="e">
        <f t="shared" si="1"/>
        <v>#DIV/0!</v>
      </c>
      <c r="U39" s="3" t="e">
        <f t="shared" si="2"/>
        <v>#DIV/0!</v>
      </c>
    </row>
    <row r="40" spans="1:23" ht="20.100000000000001" customHeight="1" x14ac:dyDescent="0.15">
      <c r="A40" s="3">
        <v>29</v>
      </c>
      <c r="S40" s="16" t="e">
        <f t="shared" si="0"/>
        <v>#DIV/0!</v>
      </c>
      <c r="T40" s="16" t="e">
        <f t="shared" si="1"/>
        <v>#DIV/0!</v>
      </c>
      <c r="U40" s="3" t="e">
        <f t="shared" si="2"/>
        <v>#DIV/0!</v>
      </c>
    </row>
    <row r="41" spans="1:23" ht="20.100000000000001" customHeight="1" x14ac:dyDescent="0.15">
      <c r="A41" s="3">
        <v>30</v>
      </c>
      <c r="S41" s="16" t="e">
        <f t="shared" si="0"/>
        <v>#DIV/0!</v>
      </c>
      <c r="T41" s="16" t="e">
        <f t="shared" si="1"/>
        <v>#DIV/0!</v>
      </c>
      <c r="U41" s="3" t="e">
        <f t="shared" si="2"/>
        <v>#DIV/0!</v>
      </c>
    </row>
    <row r="42" spans="1:23" ht="20.100000000000001" customHeight="1" x14ac:dyDescent="0.15">
      <c r="A42" s="3">
        <v>31</v>
      </c>
      <c r="S42" s="16" t="e">
        <f t="shared" si="0"/>
        <v>#DIV/0!</v>
      </c>
      <c r="T42" s="16" t="e">
        <f t="shared" si="1"/>
        <v>#DIV/0!</v>
      </c>
      <c r="U42" s="3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K1" workbookViewId="0">
      <pane ySplit="11" topLeftCell="A12" activePane="bottomLeft" state="frozen"/>
      <selection pane="bottomLeft" activeCell="O70" sqref="O70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/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16" t="e">
        <f t="shared" ref="S12:S42" si="0">N12/C12</f>
        <v>#DIV/0!</v>
      </c>
      <c r="T12" s="16" t="e">
        <f t="shared" ref="T12:T42" si="1">O12/C12</f>
        <v>#DIV/0!</v>
      </c>
      <c r="U12" s="3" t="e">
        <f t="shared" ref="U12:U42" si="2">Q12/O12</f>
        <v>#DIV/0!</v>
      </c>
    </row>
    <row r="13" spans="1:23" ht="20.100000000000001" customHeight="1" x14ac:dyDescent="0.15">
      <c r="A13" s="3">
        <v>2</v>
      </c>
      <c r="S13" s="16" t="e">
        <f t="shared" si="0"/>
        <v>#DIV/0!</v>
      </c>
      <c r="T13" s="16" t="e">
        <f t="shared" si="1"/>
        <v>#DIV/0!</v>
      </c>
      <c r="U13" s="3" t="e">
        <f t="shared" si="2"/>
        <v>#DIV/0!</v>
      </c>
    </row>
    <row r="14" spans="1:23" ht="20.100000000000001" customHeight="1" x14ac:dyDescent="0.15">
      <c r="A14" s="3">
        <v>3</v>
      </c>
      <c r="S14" s="16" t="e">
        <f t="shared" si="0"/>
        <v>#DIV/0!</v>
      </c>
      <c r="T14" s="16" t="e">
        <f t="shared" si="1"/>
        <v>#DIV/0!</v>
      </c>
      <c r="U14" s="3" t="e">
        <f t="shared" si="2"/>
        <v>#DIV/0!</v>
      </c>
    </row>
    <row r="15" spans="1:23" ht="20.100000000000001" customHeight="1" x14ac:dyDescent="0.15">
      <c r="A15" s="3">
        <v>4</v>
      </c>
      <c r="S15" s="16" t="e">
        <f t="shared" si="0"/>
        <v>#DIV/0!</v>
      </c>
      <c r="T15" s="16" t="e">
        <f t="shared" si="1"/>
        <v>#DIV/0!</v>
      </c>
      <c r="U15" s="3" t="e">
        <f t="shared" si="2"/>
        <v>#DIV/0!</v>
      </c>
    </row>
    <row r="16" spans="1:23" ht="20.100000000000001" customHeight="1" x14ac:dyDescent="0.15">
      <c r="A16" s="3">
        <v>5</v>
      </c>
      <c r="S16" s="16" t="e">
        <f t="shared" si="0"/>
        <v>#DIV/0!</v>
      </c>
      <c r="T16" s="16" t="e">
        <f t="shared" si="1"/>
        <v>#DIV/0!</v>
      </c>
      <c r="U16" s="3" t="e">
        <f t="shared" si="2"/>
        <v>#DIV/0!</v>
      </c>
    </row>
    <row r="17" spans="1:21" ht="20.100000000000001" customHeight="1" x14ac:dyDescent="0.15">
      <c r="A17" s="3">
        <v>6</v>
      </c>
      <c r="S17" s="16" t="e">
        <f t="shared" si="0"/>
        <v>#DIV/0!</v>
      </c>
      <c r="T17" s="16" t="e">
        <f t="shared" si="1"/>
        <v>#DIV/0!</v>
      </c>
      <c r="U17" s="3" t="e">
        <f t="shared" si="2"/>
        <v>#DIV/0!</v>
      </c>
    </row>
    <row r="18" spans="1:21" ht="20.100000000000001" customHeight="1" x14ac:dyDescent="0.15">
      <c r="A18" s="3">
        <v>7</v>
      </c>
      <c r="S18" s="16" t="e">
        <f t="shared" si="0"/>
        <v>#DIV/0!</v>
      </c>
      <c r="T18" s="16" t="e">
        <f t="shared" si="1"/>
        <v>#DIV/0!</v>
      </c>
      <c r="U18" s="3" t="e">
        <f t="shared" si="2"/>
        <v>#DIV/0!</v>
      </c>
    </row>
    <row r="19" spans="1:21" ht="20.100000000000001" customHeight="1" x14ac:dyDescent="0.15">
      <c r="A19" s="3">
        <v>8</v>
      </c>
      <c r="S19" s="16" t="e">
        <f t="shared" si="0"/>
        <v>#DIV/0!</v>
      </c>
      <c r="T19" s="16" t="e">
        <f t="shared" si="1"/>
        <v>#DIV/0!</v>
      </c>
      <c r="U19" s="3" t="e">
        <f t="shared" si="2"/>
        <v>#DIV/0!</v>
      </c>
    </row>
    <row r="20" spans="1:21" ht="20.100000000000001" customHeight="1" x14ac:dyDescent="0.15">
      <c r="A20" s="3">
        <v>9</v>
      </c>
      <c r="S20" s="16" t="e">
        <f t="shared" si="0"/>
        <v>#DIV/0!</v>
      </c>
      <c r="T20" s="16" t="e">
        <f t="shared" si="1"/>
        <v>#DIV/0!</v>
      </c>
      <c r="U20" s="3" t="e">
        <f t="shared" si="2"/>
        <v>#DIV/0!</v>
      </c>
    </row>
    <row r="21" spans="1:21" ht="20.100000000000001" customHeight="1" x14ac:dyDescent="0.15">
      <c r="A21" s="3">
        <v>10</v>
      </c>
      <c r="S21" s="16" t="e">
        <f t="shared" si="0"/>
        <v>#DIV/0!</v>
      </c>
      <c r="T21" s="16" t="e">
        <f t="shared" si="1"/>
        <v>#DIV/0!</v>
      </c>
      <c r="U21" s="3" t="e">
        <f t="shared" si="2"/>
        <v>#DIV/0!</v>
      </c>
    </row>
    <row r="22" spans="1:21" ht="20.100000000000001" customHeight="1" x14ac:dyDescent="0.15">
      <c r="A22" s="3">
        <v>11</v>
      </c>
      <c r="S22" s="16" t="e">
        <f t="shared" si="0"/>
        <v>#DIV/0!</v>
      </c>
      <c r="T22" s="16" t="e">
        <f t="shared" si="1"/>
        <v>#DIV/0!</v>
      </c>
      <c r="U22" s="3" t="e">
        <f t="shared" si="2"/>
        <v>#DIV/0!</v>
      </c>
    </row>
    <row r="23" spans="1:21" ht="20.100000000000001" customHeight="1" x14ac:dyDescent="0.15">
      <c r="A23" s="3">
        <v>12</v>
      </c>
      <c r="S23" s="16" t="e">
        <f t="shared" si="0"/>
        <v>#DIV/0!</v>
      </c>
      <c r="T23" s="16" t="e">
        <f t="shared" si="1"/>
        <v>#DIV/0!</v>
      </c>
      <c r="U23" s="3" t="e">
        <f t="shared" si="2"/>
        <v>#DIV/0!</v>
      </c>
    </row>
    <row r="24" spans="1:21" ht="20.100000000000001" customHeight="1" x14ac:dyDescent="0.15">
      <c r="A24" s="3">
        <v>13</v>
      </c>
      <c r="S24" s="16" t="e">
        <f t="shared" si="0"/>
        <v>#DIV/0!</v>
      </c>
      <c r="T24" s="16" t="e">
        <f t="shared" si="1"/>
        <v>#DIV/0!</v>
      </c>
      <c r="U24" s="3" t="e">
        <f t="shared" si="2"/>
        <v>#DIV/0!</v>
      </c>
    </row>
    <row r="25" spans="1:21" ht="20.100000000000001" customHeight="1" x14ac:dyDescent="0.15">
      <c r="A25" s="3">
        <v>14</v>
      </c>
      <c r="S25" s="16" t="e">
        <f t="shared" si="0"/>
        <v>#DIV/0!</v>
      </c>
      <c r="T25" s="16" t="e">
        <f t="shared" si="1"/>
        <v>#DIV/0!</v>
      </c>
      <c r="U25" s="3" t="e">
        <f t="shared" si="2"/>
        <v>#DIV/0!</v>
      </c>
    </row>
    <row r="26" spans="1:21" ht="20.100000000000001" customHeight="1" x14ac:dyDescent="0.15">
      <c r="A26" s="3">
        <v>15</v>
      </c>
      <c r="S26" s="16" t="e">
        <f t="shared" si="0"/>
        <v>#DIV/0!</v>
      </c>
      <c r="T26" s="16" t="e">
        <f t="shared" si="1"/>
        <v>#DIV/0!</v>
      </c>
      <c r="U26" s="3" t="e">
        <f t="shared" si="2"/>
        <v>#DIV/0!</v>
      </c>
    </row>
    <row r="27" spans="1:21" ht="20.100000000000001" customHeight="1" x14ac:dyDescent="0.15">
      <c r="A27" s="3">
        <v>16</v>
      </c>
      <c r="S27" s="16" t="e">
        <f t="shared" si="0"/>
        <v>#DIV/0!</v>
      </c>
      <c r="T27" s="16" t="e">
        <f t="shared" si="1"/>
        <v>#DIV/0!</v>
      </c>
      <c r="U27" s="3" t="e">
        <f t="shared" si="2"/>
        <v>#DIV/0!</v>
      </c>
    </row>
    <row r="28" spans="1:21" ht="20.100000000000001" customHeight="1" x14ac:dyDescent="0.15">
      <c r="A28" s="3">
        <v>17</v>
      </c>
      <c r="S28" s="16" t="e">
        <f t="shared" si="0"/>
        <v>#DIV/0!</v>
      </c>
      <c r="T28" s="16" t="e">
        <f t="shared" si="1"/>
        <v>#DIV/0!</v>
      </c>
      <c r="U28" s="3" t="e">
        <f t="shared" si="2"/>
        <v>#DIV/0!</v>
      </c>
    </row>
    <row r="29" spans="1:21" ht="20.100000000000001" customHeight="1" x14ac:dyDescent="0.15">
      <c r="A29" s="3">
        <v>18</v>
      </c>
      <c r="S29" s="16" t="e">
        <f t="shared" si="0"/>
        <v>#DIV/0!</v>
      </c>
      <c r="T29" s="16" t="e">
        <f t="shared" si="1"/>
        <v>#DIV/0!</v>
      </c>
      <c r="U29" s="3" t="e">
        <f t="shared" si="2"/>
        <v>#DIV/0!</v>
      </c>
    </row>
    <row r="30" spans="1:21" ht="20.100000000000001" customHeight="1" x14ac:dyDescent="0.15">
      <c r="A30" s="3">
        <v>19</v>
      </c>
      <c r="S30" s="16" t="e">
        <f t="shared" si="0"/>
        <v>#DIV/0!</v>
      </c>
      <c r="T30" s="16" t="e">
        <f t="shared" si="1"/>
        <v>#DIV/0!</v>
      </c>
      <c r="U30" s="3" t="e">
        <f t="shared" si="2"/>
        <v>#DIV/0!</v>
      </c>
    </row>
    <row r="31" spans="1:21" ht="20.100000000000001" customHeight="1" x14ac:dyDescent="0.15">
      <c r="A31" s="3">
        <v>20</v>
      </c>
      <c r="S31" s="16" t="e">
        <f t="shared" si="0"/>
        <v>#DIV/0!</v>
      </c>
      <c r="T31" s="16" t="e">
        <f t="shared" si="1"/>
        <v>#DIV/0!</v>
      </c>
      <c r="U31" s="3" t="e">
        <f t="shared" si="2"/>
        <v>#DIV/0!</v>
      </c>
    </row>
    <row r="32" spans="1:21" ht="20.100000000000001" customHeight="1" x14ac:dyDescent="0.15">
      <c r="A32" s="3">
        <v>21</v>
      </c>
      <c r="S32" s="16" t="e">
        <f t="shared" si="0"/>
        <v>#DIV/0!</v>
      </c>
      <c r="T32" s="16" t="e">
        <f t="shared" si="1"/>
        <v>#DIV/0!</v>
      </c>
      <c r="U32" s="3" t="e">
        <f t="shared" si="2"/>
        <v>#DIV/0!</v>
      </c>
    </row>
    <row r="33" spans="1:23" ht="20.100000000000001" customHeight="1" x14ac:dyDescent="0.15">
      <c r="A33" s="3">
        <v>22</v>
      </c>
      <c r="S33" s="16" t="e">
        <f t="shared" si="0"/>
        <v>#DIV/0!</v>
      </c>
      <c r="T33" s="16" t="e">
        <f t="shared" si="1"/>
        <v>#DIV/0!</v>
      </c>
      <c r="U33" s="3" t="e">
        <f t="shared" si="2"/>
        <v>#DIV/0!</v>
      </c>
    </row>
    <row r="34" spans="1:23" ht="20.100000000000001" customHeight="1" x14ac:dyDescent="0.15">
      <c r="A34" s="3">
        <v>23</v>
      </c>
      <c r="S34" s="16" t="e">
        <f t="shared" si="0"/>
        <v>#DIV/0!</v>
      </c>
      <c r="T34" s="16" t="e">
        <f t="shared" si="1"/>
        <v>#DIV/0!</v>
      </c>
      <c r="U34" s="3" t="e">
        <f t="shared" si="2"/>
        <v>#DIV/0!</v>
      </c>
    </row>
    <row r="35" spans="1:23" ht="20.100000000000001" customHeight="1" x14ac:dyDescent="0.15">
      <c r="A35" s="3">
        <v>24</v>
      </c>
      <c r="S35" s="16" t="e">
        <f t="shared" si="0"/>
        <v>#DIV/0!</v>
      </c>
      <c r="T35" s="16" t="e">
        <f t="shared" si="1"/>
        <v>#DIV/0!</v>
      </c>
      <c r="U35" s="3" t="e">
        <f t="shared" si="2"/>
        <v>#DIV/0!</v>
      </c>
    </row>
    <row r="36" spans="1:23" ht="20.100000000000001" customHeight="1" x14ac:dyDescent="0.15">
      <c r="A36" s="3">
        <v>25</v>
      </c>
      <c r="S36" s="16" t="e">
        <f t="shared" si="0"/>
        <v>#DIV/0!</v>
      </c>
      <c r="T36" s="16" t="e">
        <f t="shared" si="1"/>
        <v>#DIV/0!</v>
      </c>
      <c r="U36" s="3" t="e">
        <f t="shared" si="2"/>
        <v>#DIV/0!</v>
      </c>
    </row>
    <row r="37" spans="1:23" ht="20.100000000000001" customHeight="1" x14ac:dyDescent="0.15">
      <c r="A37" s="3">
        <v>26</v>
      </c>
      <c r="S37" s="16" t="e">
        <f t="shared" si="0"/>
        <v>#DIV/0!</v>
      </c>
      <c r="T37" s="16" t="e">
        <f t="shared" si="1"/>
        <v>#DIV/0!</v>
      </c>
      <c r="U37" s="3" t="e">
        <f t="shared" si="2"/>
        <v>#DIV/0!</v>
      </c>
    </row>
    <row r="38" spans="1:23" ht="20.100000000000001" customHeight="1" x14ac:dyDescent="0.15">
      <c r="A38" s="3">
        <v>27</v>
      </c>
      <c r="S38" s="16" t="e">
        <f t="shared" si="0"/>
        <v>#DIV/0!</v>
      </c>
      <c r="T38" s="16" t="e">
        <f t="shared" si="1"/>
        <v>#DIV/0!</v>
      </c>
      <c r="U38" s="3" t="e">
        <f t="shared" si="2"/>
        <v>#DIV/0!</v>
      </c>
    </row>
    <row r="39" spans="1:23" ht="20.100000000000001" customHeight="1" x14ac:dyDescent="0.15">
      <c r="A39" s="3">
        <v>28</v>
      </c>
      <c r="S39" s="16" t="e">
        <f t="shared" si="0"/>
        <v>#DIV/0!</v>
      </c>
      <c r="T39" s="16" t="e">
        <f t="shared" si="1"/>
        <v>#DIV/0!</v>
      </c>
      <c r="U39" s="3" t="e">
        <f t="shared" si="2"/>
        <v>#DIV/0!</v>
      </c>
    </row>
    <row r="40" spans="1:23" ht="20.100000000000001" customHeight="1" x14ac:dyDescent="0.15">
      <c r="A40" s="3">
        <v>29</v>
      </c>
      <c r="S40" s="16" t="e">
        <f t="shared" si="0"/>
        <v>#DIV/0!</v>
      </c>
      <c r="T40" s="16" t="e">
        <f t="shared" si="1"/>
        <v>#DIV/0!</v>
      </c>
      <c r="U40" s="3" t="e">
        <f t="shared" si="2"/>
        <v>#DIV/0!</v>
      </c>
    </row>
    <row r="41" spans="1:23" ht="20.100000000000001" customHeight="1" x14ac:dyDescent="0.15">
      <c r="A41" s="3">
        <v>30</v>
      </c>
      <c r="S41" s="16" t="e">
        <f t="shared" si="0"/>
        <v>#DIV/0!</v>
      </c>
      <c r="T41" s="16" t="e">
        <f t="shared" si="1"/>
        <v>#DIV/0!</v>
      </c>
      <c r="U41" s="3" t="e">
        <f t="shared" si="2"/>
        <v>#DIV/0!</v>
      </c>
    </row>
    <row r="42" spans="1:23" ht="20.100000000000001" customHeight="1" x14ac:dyDescent="0.15">
      <c r="A42" s="3">
        <v>31</v>
      </c>
      <c r="S42" s="16" t="e">
        <f t="shared" si="0"/>
        <v>#DIV/0!</v>
      </c>
      <c r="T42" s="16" t="e">
        <f t="shared" si="1"/>
        <v>#DIV/0!</v>
      </c>
      <c r="U42" s="3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ySplit="11" topLeftCell="A54" activePane="bottomLeft" state="frozen"/>
      <selection pane="bottomLeft" activeCell="A31" sqref="A31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/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48" t="e">
        <f>N12/C12</f>
        <v>#DIV/0!</v>
      </c>
      <c r="T12" s="48" t="e">
        <f>O12/C12</f>
        <v>#DIV/0!</v>
      </c>
      <c r="U12" s="3" t="e">
        <f>Q12/O12</f>
        <v>#DIV/0!</v>
      </c>
    </row>
    <row r="13" spans="1:23" ht="20.100000000000001" customHeight="1" x14ac:dyDescent="0.15">
      <c r="A13" s="3">
        <v>2</v>
      </c>
      <c r="S13" s="48" t="e">
        <f t="shared" ref="S13:S42" si="0">N13/C13</f>
        <v>#DIV/0!</v>
      </c>
      <c r="T13" s="48" t="e">
        <f>O13/C13</f>
        <v>#DIV/0!</v>
      </c>
      <c r="U13" s="3" t="e">
        <f t="shared" ref="U13:U42" si="1">Q13/O13</f>
        <v>#DIV/0!</v>
      </c>
    </row>
    <row r="14" spans="1:23" ht="20.100000000000001" customHeight="1" x14ac:dyDescent="0.15">
      <c r="A14" s="3">
        <v>3</v>
      </c>
      <c r="S14" s="48" t="e">
        <f t="shared" si="0"/>
        <v>#DIV/0!</v>
      </c>
      <c r="T14" s="48" t="e">
        <f t="shared" ref="T14:T42" si="2">O14/C14</f>
        <v>#DIV/0!</v>
      </c>
      <c r="U14" s="3" t="e">
        <f t="shared" si="1"/>
        <v>#DIV/0!</v>
      </c>
    </row>
    <row r="15" spans="1:23" ht="20.100000000000001" customHeight="1" x14ac:dyDescent="0.15">
      <c r="A15" s="3">
        <v>4</v>
      </c>
      <c r="S15" s="48" t="e">
        <f t="shared" si="0"/>
        <v>#DIV/0!</v>
      </c>
      <c r="T15" s="48" t="e">
        <f t="shared" si="2"/>
        <v>#DIV/0!</v>
      </c>
      <c r="U15" s="3" t="e">
        <f t="shared" si="1"/>
        <v>#DIV/0!</v>
      </c>
    </row>
    <row r="16" spans="1:23" ht="20.100000000000001" customHeight="1" x14ac:dyDescent="0.15">
      <c r="A16" s="3">
        <v>5</v>
      </c>
      <c r="S16" s="48" t="e">
        <f t="shared" si="0"/>
        <v>#DIV/0!</v>
      </c>
      <c r="T16" s="48" t="e">
        <f t="shared" si="2"/>
        <v>#DIV/0!</v>
      </c>
      <c r="U16" s="3" t="e">
        <f t="shared" si="1"/>
        <v>#DIV/0!</v>
      </c>
    </row>
    <row r="17" spans="1:21" ht="20.100000000000001" customHeight="1" x14ac:dyDescent="0.15">
      <c r="A17" s="3">
        <v>6</v>
      </c>
      <c r="S17" s="48" t="e">
        <f t="shared" si="0"/>
        <v>#DIV/0!</v>
      </c>
      <c r="T17" s="48" t="e">
        <f t="shared" si="2"/>
        <v>#DIV/0!</v>
      </c>
      <c r="U17" s="3" t="e">
        <f t="shared" si="1"/>
        <v>#DIV/0!</v>
      </c>
    </row>
    <row r="18" spans="1:21" ht="20.100000000000001" customHeight="1" x14ac:dyDescent="0.15">
      <c r="A18" s="3">
        <v>7</v>
      </c>
      <c r="S18" s="48" t="e">
        <f t="shared" si="0"/>
        <v>#DIV/0!</v>
      </c>
      <c r="T18" s="48" t="e">
        <f t="shared" si="2"/>
        <v>#DIV/0!</v>
      </c>
      <c r="U18" s="3" t="e">
        <f t="shared" si="1"/>
        <v>#DIV/0!</v>
      </c>
    </row>
    <row r="19" spans="1:21" ht="20.100000000000001" customHeight="1" x14ac:dyDescent="0.15">
      <c r="A19" s="3">
        <v>8</v>
      </c>
      <c r="S19" s="48" t="e">
        <f t="shared" si="0"/>
        <v>#DIV/0!</v>
      </c>
      <c r="T19" s="48" t="e">
        <f t="shared" si="2"/>
        <v>#DIV/0!</v>
      </c>
      <c r="U19" s="3" t="e">
        <f t="shared" si="1"/>
        <v>#DIV/0!</v>
      </c>
    </row>
    <row r="20" spans="1:21" ht="20.100000000000001" customHeight="1" x14ac:dyDescent="0.15">
      <c r="A20" s="3">
        <v>9</v>
      </c>
      <c r="S20" s="48" t="e">
        <f t="shared" si="0"/>
        <v>#DIV/0!</v>
      </c>
      <c r="T20" s="48" t="e">
        <f t="shared" si="2"/>
        <v>#DIV/0!</v>
      </c>
      <c r="U20" s="3" t="e">
        <f t="shared" si="1"/>
        <v>#DIV/0!</v>
      </c>
    </row>
    <row r="21" spans="1:21" ht="20.100000000000001" customHeight="1" x14ac:dyDescent="0.15">
      <c r="A21" s="3">
        <v>10</v>
      </c>
      <c r="S21" s="48" t="e">
        <f t="shared" si="0"/>
        <v>#DIV/0!</v>
      </c>
      <c r="T21" s="48" t="e">
        <f t="shared" si="2"/>
        <v>#DIV/0!</v>
      </c>
      <c r="U21" s="3" t="e">
        <f t="shared" si="1"/>
        <v>#DIV/0!</v>
      </c>
    </row>
    <row r="22" spans="1:21" ht="20.100000000000001" customHeight="1" x14ac:dyDescent="0.15">
      <c r="A22" s="3">
        <v>11</v>
      </c>
      <c r="S22" s="48" t="e">
        <f t="shared" si="0"/>
        <v>#DIV/0!</v>
      </c>
      <c r="T22" s="48" t="e">
        <f t="shared" si="2"/>
        <v>#DIV/0!</v>
      </c>
      <c r="U22" s="3" t="e">
        <f t="shared" si="1"/>
        <v>#DIV/0!</v>
      </c>
    </row>
    <row r="23" spans="1:21" ht="20.100000000000001" customHeight="1" x14ac:dyDescent="0.15">
      <c r="A23" s="3">
        <v>12</v>
      </c>
      <c r="S23" s="48" t="e">
        <f t="shared" si="0"/>
        <v>#DIV/0!</v>
      </c>
      <c r="T23" s="48" t="e">
        <f t="shared" si="2"/>
        <v>#DIV/0!</v>
      </c>
      <c r="U23" s="3" t="e">
        <f t="shared" si="1"/>
        <v>#DIV/0!</v>
      </c>
    </row>
    <row r="24" spans="1:21" ht="20.100000000000001" customHeight="1" x14ac:dyDescent="0.15">
      <c r="A24" s="3">
        <v>13</v>
      </c>
      <c r="S24" s="48" t="e">
        <f t="shared" si="0"/>
        <v>#DIV/0!</v>
      </c>
      <c r="T24" s="48" t="e">
        <f t="shared" si="2"/>
        <v>#DIV/0!</v>
      </c>
      <c r="U24" s="3" t="e">
        <f t="shared" si="1"/>
        <v>#DIV/0!</v>
      </c>
    </row>
    <row r="25" spans="1:21" ht="20.100000000000001" customHeight="1" x14ac:dyDescent="0.15">
      <c r="A25" s="3">
        <v>14</v>
      </c>
      <c r="S25" s="48" t="e">
        <f t="shared" si="0"/>
        <v>#DIV/0!</v>
      </c>
      <c r="T25" s="48" t="e">
        <f t="shared" si="2"/>
        <v>#DIV/0!</v>
      </c>
      <c r="U25" s="3" t="e">
        <f t="shared" si="1"/>
        <v>#DIV/0!</v>
      </c>
    </row>
    <row r="26" spans="1:21" ht="20.100000000000001" customHeight="1" x14ac:dyDescent="0.15">
      <c r="A26" s="3">
        <v>15</v>
      </c>
      <c r="S26" s="48" t="e">
        <f t="shared" si="0"/>
        <v>#DIV/0!</v>
      </c>
      <c r="T26" s="48" t="e">
        <f t="shared" si="2"/>
        <v>#DIV/0!</v>
      </c>
      <c r="U26" s="3" t="e">
        <f t="shared" si="1"/>
        <v>#DIV/0!</v>
      </c>
    </row>
    <row r="27" spans="1:21" ht="20.100000000000001" customHeight="1" x14ac:dyDescent="0.15">
      <c r="A27" s="3">
        <v>16</v>
      </c>
      <c r="S27" s="48" t="e">
        <f t="shared" si="0"/>
        <v>#DIV/0!</v>
      </c>
      <c r="T27" s="48" t="e">
        <f t="shared" si="2"/>
        <v>#DIV/0!</v>
      </c>
      <c r="U27" s="3" t="e">
        <f t="shared" si="1"/>
        <v>#DIV/0!</v>
      </c>
    </row>
    <row r="28" spans="1:21" ht="20.100000000000001" customHeight="1" x14ac:dyDescent="0.15">
      <c r="A28" s="3">
        <v>17</v>
      </c>
      <c r="S28" s="48" t="e">
        <f t="shared" si="0"/>
        <v>#DIV/0!</v>
      </c>
      <c r="T28" s="48" t="e">
        <f t="shared" si="2"/>
        <v>#DIV/0!</v>
      </c>
      <c r="U28" s="3" t="e">
        <f t="shared" si="1"/>
        <v>#DIV/0!</v>
      </c>
    </row>
    <row r="29" spans="1:21" ht="20.100000000000001" customHeight="1" x14ac:dyDescent="0.15">
      <c r="A29" s="3">
        <v>18</v>
      </c>
      <c r="S29" s="48" t="e">
        <f t="shared" si="0"/>
        <v>#DIV/0!</v>
      </c>
      <c r="T29" s="48" t="e">
        <f t="shared" si="2"/>
        <v>#DIV/0!</v>
      </c>
      <c r="U29" s="3" t="e">
        <f t="shared" si="1"/>
        <v>#DIV/0!</v>
      </c>
    </row>
    <row r="30" spans="1:21" ht="20.100000000000001" customHeight="1" x14ac:dyDescent="0.15">
      <c r="A30" s="3">
        <v>19</v>
      </c>
      <c r="S30" s="48" t="e">
        <f t="shared" si="0"/>
        <v>#DIV/0!</v>
      </c>
      <c r="T30" s="48" t="e">
        <f t="shared" si="2"/>
        <v>#DIV/0!</v>
      </c>
      <c r="U30" s="3" t="e">
        <f t="shared" si="1"/>
        <v>#DIV/0!</v>
      </c>
    </row>
    <row r="31" spans="1:21" ht="20.100000000000001" customHeight="1" x14ac:dyDescent="0.15">
      <c r="A31" s="3">
        <v>20</v>
      </c>
      <c r="S31" s="48" t="e">
        <f t="shared" si="0"/>
        <v>#DIV/0!</v>
      </c>
      <c r="T31" s="48" t="e">
        <f t="shared" si="2"/>
        <v>#DIV/0!</v>
      </c>
      <c r="U31" s="3" t="e">
        <f t="shared" si="1"/>
        <v>#DIV/0!</v>
      </c>
    </row>
    <row r="32" spans="1:21" ht="20.100000000000001" customHeight="1" x14ac:dyDescent="0.15">
      <c r="A32" s="3">
        <v>21</v>
      </c>
      <c r="S32" s="48" t="e">
        <f t="shared" si="0"/>
        <v>#DIV/0!</v>
      </c>
      <c r="T32" s="48" t="e">
        <f t="shared" si="2"/>
        <v>#DIV/0!</v>
      </c>
      <c r="U32" s="3" t="e">
        <f t="shared" si="1"/>
        <v>#DIV/0!</v>
      </c>
    </row>
    <row r="33" spans="1:23" ht="20.100000000000001" customHeight="1" x14ac:dyDescent="0.15">
      <c r="A33" s="3">
        <v>22</v>
      </c>
      <c r="S33" s="48" t="e">
        <f t="shared" si="0"/>
        <v>#DIV/0!</v>
      </c>
      <c r="T33" s="48" t="e">
        <f t="shared" si="2"/>
        <v>#DIV/0!</v>
      </c>
      <c r="U33" s="3" t="e">
        <f t="shared" si="1"/>
        <v>#DIV/0!</v>
      </c>
    </row>
    <row r="34" spans="1:23" ht="20.100000000000001" customHeight="1" x14ac:dyDescent="0.15">
      <c r="A34" s="3">
        <v>23</v>
      </c>
      <c r="S34" s="48" t="e">
        <f t="shared" si="0"/>
        <v>#DIV/0!</v>
      </c>
      <c r="T34" s="48" t="e">
        <f t="shared" si="2"/>
        <v>#DIV/0!</v>
      </c>
      <c r="U34" s="3" t="e">
        <f t="shared" si="1"/>
        <v>#DIV/0!</v>
      </c>
    </row>
    <row r="35" spans="1:23" ht="20.100000000000001" customHeight="1" x14ac:dyDescent="0.15">
      <c r="A35" s="3">
        <v>24</v>
      </c>
      <c r="S35" s="48" t="e">
        <f t="shared" si="0"/>
        <v>#DIV/0!</v>
      </c>
      <c r="T35" s="48" t="e">
        <f t="shared" si="2"/>
        <v>#DIV/0!</v>
      </c>
      <c r="U35" s="3" t="e">
        <f t="shared" si="1"/>
        <v>#DIV/0!</v>
      </c>
    </row>
    <row r="36" spans="1:23" ht="20.100000000000001" customHeight="1" x14ac:dyDescent="0.15">
      <c r="A36" s="3">
        <v>25</v>
      </c>
      <c r="S36" s="48" t="e">
        <f t="shared" si="0"/>
        <v>#DIV/0!</v>
      </c>
      <c r="T36" s="48" t="e">
        <f t="shared" si="2"/>
        <v>#DIV/0!</v>
      </c>
      <c r="U36" s="3" t="e">
        <f t="shared" si="1"/>
        <v>#DIV/0!</v>
      </c>
    </row>
    <row r="37" spans="1:23" ht="20.100000000000001" customHeight="1" x14ac:dyDescent="0.15">
      <c r="A37" s="3">
        <v>26</v>
      </c>
      <c r="S37" s="48" t="e">
        <f t="shared" si="0"/>
        <v>#DIV/0!</v>
      </c>
      <c r="T37" s="48" t="e">
        <f t="shared" si="2"/>
        <v>#DIV/0!</v>
      </c>
      <c r="U37" s="3" t="e">
        <f t="shared" si="1"/>
        <v>#DIV/0!</v>
      </c>
    </row>
    <row r="38" spans="1:23" ht="20.100000000000001" customHeight="1" x14ac:dyDescent="0.15">
      <c r="A38" s="3">
        <v>27</v>
      </c>
      <c r="S38" s="48" t="e">
        <f t="shared" si="0"/>
        <v>#DIV/0!</v>
      </c>
      <c r="T38" s="48" t="e">
        <f t="shared" si="2"/>
        <v>#DIV/0!</v>
      </c>
      <c r="U38" s="3" t="e">
        <f t="shared" si="1"/>
        <v>#DIV/0!</v>
      </c>
    </row>
    <row r="39" spans="1:23" ht="20.100000000000001" customHeight="1" x14ac:dyDescent="0.15">
      <c r="A39" s="3">
        <v>28</v>
      </c>
      <c r="S39" s="48" t="e">
        <f t="shared" si="0"/>
        <v>#DIV/0!</v>
      </c>
      <c r="T39" s="48" t="e">
        <f t="shared" si="2"/>
        <v>#DIV/0!</v>
      </c>
      <c r="U39" s="3" t="e">
        <f t="shared" si="1"/>
        <v>#DIV/0!</v>
      </c>
    </row>
    <row r="40" spans="1:23" ht="20.100000000000001" customHeight="1" x14ac:dyDescent="0.15">
      <c r="A40" s="3">
        <v>29</v>
      </c>
      <c r="S40" s="48" t="e">
        <f t="shared" si="0"/>
        <v>#DIV/0!</v>
      </c>
      <c r="T40" s="48" t="e">
        <f t="shared" si="2"/>
        <v>#DIV/0!</v>
      </c>
      <c r="U40" s="3" t="e">
        <f t="shared" si="1"/>
        <v>#DIV/0!</v>
      </c>
    </row>
    <row r="41" spans="1:23" ht="20.100000000000001" customHeight="1" x14ac:dyDescent="0.15">
      <c r="A41" s="3">
        <v>30</v>
      </c>
      <c r="S41" s="48" t="e">
        <f t="shared" si="0"/>
        <v>#DIV/0!</v>
      </c>
      <c r="T41" s="48" t="e">
        <f t="shared" si="2"/>
        <v>#DIV/0!</v>
      </c>
      <c r="U41" s="3" t="e">
        <f t="shared" si="1"/>
        <v>#DIV/0!</v>
      </c>
    </row>
    <row r="42" spans="1:23" ht="20.100000000000001" customHeight="1" x14ac:dyDescent="0.15">
      <c r="A42" s="3">
        <v>31</v>
      </c>
      <c r="S42" s="48" t="e">
        <f t="shared" si="0"/>
        <v>#DIV/0!</v>
      </c>
      <c r="T42" s="48" t="e">
        <f t="shared" si="2"/>
        <v>#DIV/0!</v>
      </c>
      <c r="U42" s="3" t="e">
        <f t="shared" si="1"/>
        <v>#DIV/0!</v>
      </c>
    </row>
    <row r="43" spans="1:23" ht="20.100000000000001" customHeight="1" x14ac:dyDescent="0.15">
      <c r="A43" s="8" t="s">
        <v>24</v>
      </c>
      <c r="B43" s="9">
        <f>SUM(B12:B42)</f>
        <v>0</v>
      </c>
      <c r="C43" s="9">
        <f>B43</f>
        <v>0</v>
      </c>
      <c r="D43" s="10"/>
      <c r="E43" s="10"/>
      <c r="F43" s="9">
        <f>SUM(F12:F42)</f>
        <v>0</v>
      </c>
      <c r="G43" s="9"/>
      <c r="H43" s="9">
        <f>SUM(H12:H42)</f>
        <v>0</v>
      </c>
      <c r="I43" s="9"/>
      <c r="J43" s="9">
        <f t="shared" ref="J43:R43" si="3">SUM(J12:J42)</f>
        <v>0</v>
      </c>
      <c r="K43" s="9">
        <f t="shared" si="3"/>
        <v>0</v>
      </c>
      <c r="L43" s="9">
        <f t="shared" si="3"/>
        <v>0</v>
      </c>
      <c r="M43" s="9">
        <f t="shared" si="3"/>
        <v>0</v>
      </c>
      <c r="N43" s="9">
        <f t="shared" si="3"/>
        <v>0</v>
      </c>
      <c r="O43" s="9">
        <f t="shared" si="3"/>
        <v>0</v>
      </c>
      <c r="P43" s="9">
        <f t="shared" si="3"/>
        <v>0</v>
      </c>
      <c r="Q43" s="9">
        <f t="shared" si="3"/>
        <v>0</v>
      </c>
      <c r="R43" s="11">
        <f t="shared" si="3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>AVERAGE(B12:B42)</f>
        <v>#DIV/0!</v>
      </c>
      <c r="C44" s="11" t="e">
        <f>AVERAGE(C12:C42)</f>
        <v>#DIV/0!</v>
      </c>
      <c r="D44" s="11" t="e">
        <f>AVERAGE(D12:D42)</f>
        <v>#DIV/0!</v>
      </c>
      <c r="E44" s="11" t="e">
        <f>AVERAGE(E12:E42)</f>
        <v>#DIV/0!</v>
      </c>
      <c r="F44" s="11" t="e">
        <f t="shared" ref="F44:U44" si="4">AVERAGE(F12:F42)</f>
        <v>#DIV/0!</v>
      </c>
      <c r="G44" s="11" t="e">
        <f t="shared" si="4"/>
        <v>#DIV/0!</v>
      </c>
      <c r="H44" s="11" t="e">
        <f t="shared" si="4"/>
        <v>#DIV/0!</v>
      </c>
      <c r="I44" s="11" t="e">
        <f t="shared" si="4"/>
        <v>#DIV/0!</v>
      </c>
      <c r="J44" s="11" t="e">
        <f t="shared" si="4"/>
        <v>#DIV/0!</v>
      </c>
      <c r="K44" s="11" t="e">
        <f t="shared" si="4"/>
        <v>#DIV/0!</v>
      </c>
      <c r="L44" s="11" t="e">
        <f t="shared" si="4"/>
        <v>#DIV/0!</v>
      </c>
      <c r="M44" s="11" t="e">
        <f t="shared" si="4"/>
        <v>#DIV/0!</v>
      </c>
      <c r="N44" s="11" t="e">
        <f t="shared" si="4"/>
        <v>#DIV/0!</v>
      </c>
      <c r="O44" s="11" t="e">
        <f t="shared" si="4"/>
        <v>#DIV/0!</v>
      </c>
      <c r="P44" s="11" t="e">
        <f t="shared" si="4"/>
        <v>#DIV/0!</v>
      </c>
      <c r="Q44" s="11" t="e">
        <f t="shared" si="4"/>
        <v>#DIV/0!</v>
      </c>
      <c r="R44" s="11" t="e">
        <f t="shared" si="4"/>
        <v>#DIV/0!</v>
      </c>
      <c r="S44" s="17" t="e">
        <f t="shared" si="4"/>
        <v>#DIV/0!</v>
      </c>
      <c r="T44" s="17" t="e">
        <f t="shared" si="4"/>
        <v>#DIV/0!</v>
      </c>
      <c r="U44" s="9" t="e">
        <f t="shared" si="4"/>
        <v>#DIV/0!</v>
      </c>
      <c r="V44" s="9"/>
      <c r="W44" s="9"/>
    </row>
  </sheetData>
  <mergeCells count="11">
    <mergeCell ref="W2:W3"/>
    <mergeCell ref="W5:W6"/>
    <mergeCell ref="W8:W9"/>
    <mergeCell ref="A8:B9"/>
    <mergeCell ref="A2:B3"/>
    <mergeCell ref="A5:B6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11" topLeftCell="A37" activePane="bottomLeft" state="frozen"/>
      <selection pane="bottomLeft" activeCell="A46" sqref="A46:C48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400000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v>366652.68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>
        <f>P43/O43</f>
        <v>0.10281797410510282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33347.320000000007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43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N12" s="3">
        <v>4</v>
      </c>
      <c r="O12" s="3">
        <v>3</v>
      </c>
      <c r="P12" s="3">
        <v>0</v>
      </c>
      <c r="Q12" s="3">
        <v>1115</v>
      </c>
      <c r="R12" s="3">
        <v>0</v>
      </c>
      <c r="S12" s="20" t="e">
        <f t="shared" ref="S12:S42" si="0">N12/C12</f>
        <v>#DIV/0!</v>
      </c>
      <c r="T12" s="20" t="e">
        <f>O12/C12</f>
        <v>#DIV/0!</v>
      </c>
      <c r="U12" s="31">
        <f t="shared" ref="U12:U42" si="1">Q12/O12</f>
        <v>371.66666666666669</v>
      </c>
    </row>
    <row r="13" spans="1:23" ht="20.100000000000001" customHeight="1" x14ac:dyDescent="0.15">
      <c r="A13" s="3">
        <v>2</v>
      </c>
      <c r="N13" s="3">
        <v>4</v>
      </c>
      <c r="O13" s="3">
        <v>1</v>
      </c>
      <c r="P13" s="3">
        <v>0</v>
      </c>
      <c r="Q13" s="3">
        <v>341</v>
      </c>
      <c r="R13" s="3">
        <v>0</v>
      </c>
      <c r="S13" s="20" t="e">
        <f t="shared" si="0"/>
        <v>#DIV/0!</v>
      </c>
      <c r="T13" s="20" t="e">
        <f t="shared" ref="T13:T42" si="2">O13/C13</f>
        <v>#DIV/0!</v>
      </c>
      <c r="U13" s="31">
        <f t="shared" si="1"/>
        <v>341</v>
      </c>
    </row>
    <row r="14" spans="1:23" ht="20.100000000000001" customHeight="1" x14ac:dyDescent="0.15">
      <c r="A14" s="3">
        <v>3</v>
      </c>
      <c r="N14" s="3">
        <v>11</v>
      </c>
      <c r="O14" s="3">
        <v>7</v>
      </c>
      <c r="P14" s="3">
        <v>1</v>
      </c>
      <c r="Q14" s="3">
        <v>1495.96</v>
      </c>
      <c r="R14" s="3">
        <v>238</v>
      </c>
      <c r="S14" s="20" t="e">
        <f t="shared" si="0"/>
        <v>#DIV/0!</v>
      </c>
      <c r="T14" s="20" t="e">
        <f t="shared" si="2"/>
        <v>#DIV/0!</v>
      </c>
      <c r="U14" s="31">
        <f t="shared" si="1"/>
        <v>213.70857142857145</v>
      </c>
    </row>
    <row r="15" spans="1:23" ht="20.100000000000001" customHeight="1" x14ac:dyDescent="0.15">
      <c r="A15" s="3">
        <v>4</v>
      </c>
      <c r="N15" s="3">
        <v>7</v>
      </c>
      <c r="O15" s="3">
        <v>8</v>
      </c>
      <c r="P15" s="3">
        <v>0</v>
      </c>
      <c r="Q15" s="3">
        <v>2448</v>
      </c>
      <c r="R15" s="3">
        <v>0</v>
      </c>
      <c r="S15" s="20" t="e">
        <f t="shared" si="0"/>
        <v>#DIV/0!</v>
      </c>
      <c r="T15" s="20" t="e">
        <f t="shared" si="2"/>
        <v>#DIV/0!</v>
      </c>
      <c r="U15" s="31">
        <f t="shared" si="1"/>
        <v>306</v>
      </c>
    </row>
    <row r="16" spans="1:23" ht="20.100000000000001" customHeight="1" x14ac:dyDescent="0.15">
      <c r="A16" s="3">
        <v>5</v>
      </c>
      <c r="N16" s="3">
        <v>20</v>
      </c>
      <c r="O16" s="3">
        <v>5</v>
      </c>
      <c r="P16" s="3">
        <v>0</v>
      </c>
      <c r="Q16" s="3">
        <v>1081.92</v>
      </c>
      <c r="R16" s="3">
        <v>0</v>
      </c>
      <c r="S16" s="20" t="e">
        <f t="shared" si="0"/>
        <v>#DIV/0!</v>
      </c>
      <c r="T16" s="20" t="e">
        <f t="shared" si="2"/>
        <v>#DIV/0!</v>
      </c>
      <c r="U16" s="31">
        <f t="shared" si="1"/>
        <v>216.38400000000001</v>
      </c>
    </row>
    <row r="17" spans="1:21" ht="20.100000000000001" customHeight="1" x14ac:dyDescent="0.15">
      <c r="A17" s="3">
        <v>6</v>
      </c>
      <c r="N17" s="3">
        <v>25</v>
      </c>
      <c r="O17" s="3">
        <v>8</v>
      </c>
      <c r="P17" s="3">
        <v>0</v>
      </c>
      <c r="Q17" s="3">
        <v>2195.96</v>
      </c>
      <c r="R17" s="3">
        <v>0</v>
      </c>
      <c r="S17" s="20" t="e">
        <f t="shared" si="0"/>
        <v>#DIV/0!</v>
      </c>
      <c r="T17" s="20" t="e">
        <f t="shared" si="2"/>
        <v>#DIV/0!</v>
      </c>
      <c r="U17" s="31">
        <f t="shared" si="1"/>
        <v>274.495</v>
      </c>
    </row>
    <row r="18" spans="1:21" ht="20.100000000000001" customHeight="1" x14ac:dyDescent="0.15">
      <c r="A18" s="3">
        <v>7</v>
      </c>
      <c r="N18" s="3">
        <v>96</v>
      </c>
      <c r="O18" s="3">
        <v>50</v>
      </c>
      <c r="P18" s="3">
        <v>7</v>
      </c>
      <c r="Q18" s="3">
        <v>13699.57</v>
      </c>
      <c r="R18" s="3">
        <v>1751.72</v>
      </c>
      <c r="S18" s="20" t="e">
        <f t="shared" si="0"/>
        <v>#DIV/0!</v>
      </c>
      <c r="T18" s="20" t="e">
        <f t="shared" si="2"/>
        <v>#DIV/0!</v>
      </c>
      <c r="U18" s="31">
        <f t="shared" si="1"/>
        <v>273.9914</v>
      </c>
    </row>
    <row r="19" spans="1:21" ht="20.100000000000001" customHeight="1" x14ac:dyDescent="0.15">
      <c r="A19" s="3">
        <v>8</v>
      </c>
      <c r="N19" s="3">
        <v>79</v>
      </c>
      <c r="O19" s="3">
        <v>47</v>
      </c>
      <c r="P19" s="3">
        <v>5</v>
      </c>
      <c r="Q19" s="3">
        <v>12061.35</v>
      </c>
      <c r="R19" s="3">
        <v>1174</v>
      </c>
      <c r="S19" s="20" t="e">
        <f t="shared" si="0"/>
        <v>#DIV/0!</v>
      </c>
      <c r="T19" s="20" t="e">
        <f t="shared" si="2"/>
        <v>#DIV/0!</v>
      </c>
      <c r="U19" s="31">
        <f t="shared" si="1"/>
        <v>256.6244680851064</v>
      </c>
    </row>
    <row r="20" spans="1:21" ht="20.100000000000001" customHeight="1" x14ac:dyDescent="0.15">
      <c r="A20" s="3">
        <v>9</v>
      </c>
      <c r="N20" s="3">
        <v>68</v>
      </c>
      <c r="O20" s="3">
        <v>44</v>
      </c>
      <c r="P20" s="3">
        <v>0</v>
      </c>
      <c r="Q20" s="3">
        <v>10963.6</v>
      </c>
      <c r="R20" s="3">
        <v>0</v>
      </c>
      <c r="S20" s="20" t="e">
        <f t="shared" si="0"/>
        <v>#DIV/0!</v>
      </c>
      <c r="T20" s="20" t="e">
        <f t="shared" si="2"/>
        <v>#DIV/0!</v>
      </c>
      <c r="U20" s="31">
        <f t="shared" si="1"/>
        <v>249.17272727272729</v>
      </c>
    </row>
    <row r="21" spans="1:21" ht="20.100000000000001" customHeight="1" x14ac:dyDescent="0.15">
      <c r="A21" s="3">
        <v>10</v>
      </c>
      <c r="N21" s="3">
        <v>78</v>
      </c>
      <c r="O21" s="3">
        <v>55</v>
      </c>
      <c r="P21" s="3">
        <v>4</v>
      </c>
      <c r="Q21" s="3">
        <v>14887.88</v>
      </c>
      <c r="R21" s="3">
        <v>694</v>
      </c>
      <c r="S21" s="20" t="e">
        <f t="shared" si="0"/>
        <v>#DIV/0!</v>
      </c>
      <c r="T21" s="20" t="e">
        <f t="shared" si="2"/>
        <v>#DIV/0!</v>
      </c>
      <c r="U21" s="31">
        <f t="shared" si="1"/>
        <v>270.68872727272725</v>
      </c>
    </row>
    <row r="22" spans="1:21" ht="20.100000000000001" customHeight="1" x14ac:dyDescent="0.15">
      <c r="A22" s="3">
        <v>11</v>
      </c>
      <c r="N22" s="3">
        <v>68</v>
      </c>
      <c r="O22" s="3">
        <v>53</v>
      </c>
      <c r="P22" s="3">
        <v>0</v>
      </c>
      <c r="Q22" s="3">
        <v>14431.52</v>
      </c>
      <c r="R22" s="3">
        <v>0</v>
      </c>
      <c r="S22" s="20" t="e">
        <f t="shared" si="0"/>
        <v>#DIV/0!</v>
      </c>
      <c r="T22" s="20" t="e">
        <f t="shared" si="2"/>
        <v>#DIV/0!</v>
      </c>
      <c r="U22" s="31">
        <f t="shared" si="1"/>
        <v>272.29283018867926</v>
      </c>
    </row>
    <row r="23" spans="1:21" ht="20.100000000000001" customHeight="1" x14ac:dyDescent="0.15">
      <c r="A23" s="3">
        <v>12</v>
      </c>
      <c r="N23" s="3">
        <v>70</v>
      </c>
      <c r="O23" s="3">
        <v>64</v>
      </c>
      <c r="P23" s="3">
        <v>1</v>
      </c>
      <c r="Q23" s="3">
        <v>19642.46</v>
      </c>
      <c r="R23" s="3">
        <v>78.959999999999994</v>
      </c>
      <c r="S23" s="20" t="e">
        <f t="shared" si="0"/>
        <v>#DIV/0!</v>
      </c>
      <c r="T23" s="20" t="e">
        <f t="shared" si="2"/>
        <v>#DIV/0!</v>
      </c>
      <c r="U23" s="31">
        <f t="shared" si="1"/>
        <v>306.91343749999999</v>
      </c>
    </row>
    <row r="24" spans="1:21" ht="20.100000000000001" customHeight="1" x14ac:dyDescent="0.15">
      <c r="A24" s="3">
        <v>13</v>
      </c>
      <c r="N24" s="3">
        <v>68</v>
      </c>
      <c r="O24" s="3">
        <v>45</v>
      </c>
      <c r="P24" s="3">
        <v>1</v>
      </c>
      <c r="Q24" s="3">
        <v>13740.78</v>
      </c>
      <c r="R24" s="3">
        <v>105.12</v>
      </c>
      <c r="S24" s="20" t="e">
        <f t="shared" si="0"/>
        <v>#DIV/0!</v>
      </c>
      <c r="T24" s="20" t="e">
        <f t="shared" si="2"/>
        <v>#DIV/0!</v>
      </c>
      <c r="U24" s="31">
        <f t="shared" si="1"/>
        <v>305.35066666666665</v>
      </c>
    </row>
    <row r="25" spans="1:21" ht="20.100000000000001" customHeight="1" x14ac:dyDescent="0.15">
      <c r="A25" s="3">
        <v>14</v>
      </c>
      <c r="N25" s="3">
        <v>86</v>
      </c>
      <c r="O25" s="3">
        <v>43</v>
      </c>
      <c r="P25" s="3">
        <v>19</v>
      </c>
      <c r="Q25" s="3">
        <v>12167.88</v>
      </c>
      <c r="R25" s="3">
        <v>3885.17</v>
      </c>
      <c r="S25" s="20" t="e">
        <f t="shared" si="0"/>
        <v>#DIV/0!</v>
      </c>
      <c r="T25" s="20" t="e">
        <f t="shared" si="2"/>
        <v>#DIV/0!</v>
      </c>
      <c r="U25" s="31">
        <f t="shared" si="1"/>
        <v>282.97395348837205</v>
      </c>
    </row>
    <row r="26" spans="1:21" ht="20.100000000000001" customHeight="1" x14ac:dyDescent="0.15">
      <c r="A26" s="3">
        <v>15</v>
      </c>
      <c r="N26" s="3">
        <v>40</v>
      </c>
      <c r="O26" s="3">
        <v>34</v>
      </c>
      <c r="P26" s="3">
        <v>11</v>
      </c>
      <c r="Q26" s="3">
        <v>9210.11</v>
      </c>
      <c r="R26" s="3">
        <v>1463.31</v>
      </c>
      <c r="S26" s="20" t="e">
        <f t="shared" si="0"/>
        <v>#DIV/0!</v>
      </c>
      <c r="T26" s="20" t="e">
        <f t="shared" si="2"/>
        <v>#DIV/0!</v>
      </c>
      <c r="U26" s="31">
        <f t="shared" si="1"/>
        <v>270.88558823529411</v>
      </c>
    </row>
    <row r="27" spans="1:21" ht="20.100000000000001" customHeight="1" x14ac:dyDescent="0.15">
      <c r="A27" s="3">
        <v>16</v>
      </c>
      <c r="N27" s="3">
        <v>101</v>
      </c>
      <c r="O27" s="3">
        <v>40</v>
      </c>
      <c r="P27" s="3">
        <v>10</v>
      </c>
      <c r="Q27" s="3">
        <v>10391.780000000001</v>
      </c>
      <c r="R27" s="3">
        <v>1425.96</v>
      </c>
      <c r="S27" s="20" t="e">
        <f t="shared" si="0"/>
        <v>#DIV/0!</v>
      </c>
      <c r="T27" s="20" t="e">
        <f t="shared" si="2"/>
        <v>#DIV/0!</v>
      </c>
      <c r="U27" s="31">
        <f t="shared" si="1"/>
        <v>259.79450000000003</v>
      </c>
    </row>
    <row r="28" spans="1:21" ht="20.100000000000001" customHeight="1" x14ac:dyDescent="0.15">
      <c r="A28" s="3">
        <v>17</v>
      </c>
      <c r="N28" s="3">
        <v>115</v>
      </c>
      <c r="O28" s="3">
        <v>71</v>
      </c>
      <c r="P28" s="3">
        <v>4</v>
      </c>
      <c r="Q28" s="3">
        <v>20791.27</v>
      </c>
      <c r="R28" s="3">
        <v>596</v>
      </c>
      <c r="S28" s="20" t="e">
        <f t="shared" si="0"/>
        <v>#DIV/0!</v>
      </c>
      <c r="T28" s="20" t="e">
        <f t="shared" si="2"/>
        <v>#DIV/0!</v>
      </c>
      <c r="U28" s="31">
        <f t="shared" si="1"/>
        <v>292.83478873239437</v>
      </c>
    </row>
    <row r="29" spans="1:21" ht="20.100000000000001" customHeight="1" x14ac:dyDescent="0.15">
      <c r="A29" s="3">
        <v>18</v>
      </c>
      <c r="N29" s="3">
        <v>120</v>
      </c>
      <c r="O29" s="3">
        <v>68</v>
      </c>
      <c r="P29" s="3">
        <v>5</v>
      </c>
      <c r="Q29" s="3">
        <v>18312.330000000002</v>
      </c>
      <c r="R29" s="3">
        <v>801.6</v>
      </c>
      <c r="S29" s="20" t="e">
        <f t="shared" si="0"/>
        <v>#DIV/0!</v>
      </c>
      <c r="T29" s="20" t="e">
        <f t="shared" si="2"/>
        <v>#DIV/0!</v>
      </c>
      <c r="U29" s="31">
        <f t="shared" si="1"/>
        <v>269.29897058823531</v>
      </c>
    </row>
    <row r="30" spans="1:21" ht="20.100000000000001" customHeight="1" x14ac:dyDescent="0.15">
      <c r="A30" s="3">
        <v>19</v>
      </c>
      <c r="N30" s="3">
        <v>104</v>
      </c>
      <c r="O30" s="3">
        <v>55</v>
      </c>
      <c r="P30" s="3">
        <v>0</v>
      </c>
      <c r="Q30" s="3">
        <v>16851.32</v>
      </c>
      <c r="R30" s="3">
        <v>0</v>
      </c>
      <c r="S30" s="20" t="e">
        <f t="shared" si="0"/>
        <v>#DIV/0!</v>
      </c>
      <c r="T30" s="20" t="e">
        <f t="shared" si="2"/>
        <v>#DIV/0!</v>
      </c>
      <c r="U30" s="31">
        <f t="shared" si="1"/>
        <v>306.38763636363637</v>
      </c>
    </row>
    <row r="31" spans="1:21" ht="20.100000000000001" customHeight="1" x14ac:dyDescent="0.15">
      <c r="A31" s="3">
        <v>20</v>
      </c>
      <c r="N31" s="3">
        <v>108</v>
      </c>
      <c r="O31" s="3">
        <v>53</v>
      </c>
      <c r="P31" s="3">
        <v>12</v>
      </c>
      <c r="Q31" s="3">
        <v>15020.15</v>
      </c>
      <c r="R31" s="3">
        <v>1926.8</v>
      </c>
      <c r="S31" s="20" t="e">
        <f t="shared" si="0"/>
        <v>#DIV/0!</v>
      </c>
      <c r="T31" s="20" t="e">
        <f t="shared" si="2"/>
        <v>#DIV/0!</v>
      </c>
      <c r="U31" s="31">
        <f t="shared" si="1"/>
        <v>283.3990566037736</v>
      </c>
    </row>
    <row r="32" spans="1:21" ht="20.100000000000001" customHeight="1" x14ac:dyDescent="0.15">
      <c r="A32" s="3">
        <v>21</v>
      </c>
      <c r="N32" s="3">
        <v>88</v>
      </c>
      <c r="O32" s="3">
        <v>51</v>
      </c>
      <c r="P32" s="3">
        <v>8</v>
      </c>
      <c r="Q32" s="3">
        <v>15532.82</v>
      </c>
      <c r="R32" s="3">
        <v>1692</v>
      </c>
      <c r="S32" s="20" t="e">
        <f t="shared" si="0"/>
        <v>#DIV/0!</v>
      </c>
      <c r="T32" s="20" t="e">
        <f t="shared" si="2"/>
        <v>#DIV/0!</v>
      </c>
      <c r="U32" s="31">
        <f t="shared" si="1"/>
        <v>304.56509803921568</v>
      </c>
    </row>
    <row r="33" spans="1:23" ht="20.100000000000001" customHeight="1" x14ac:dyDescent="0.15">
      <c r="A33" s="3">
        <v>22</v>
      </c>
      <c r="N33" s="3">
        <v>81</v>
      </c>
      <c r="O33" s="3">
        <v>47</v>
      </c>
      <c r="P33" s="3">
        <v>4</v>
      </c>
      <c r="Q33" s="3">
        <v>10906.22</v>
      </c>
      <c r="R33" s="3">
        <v>338.96</v>
      </c>
      <c r="S33" s="20" t="e">
        <f t="shared" si="0"/>
        <v>#DIV/0!</v>
      </c>
      <c r="T33" s="20" t="e">
        <f t="shared" si="2"/>
        <v>#DIV/0!</v>
      </c>
      <c r="U33" s="31">
        <f t="shared" si="1"/>
        <v>232.04723404255319</v>
      </c>
    </row>
    <row r="34" spans="1:23" ht="20.100000000000001" customHeight="1" x14ac:dyDescent="0.15">
      <c r="A34" s="3">
        <v>23</v>
      </c>
      <c r="N34" s="3">
        <v>103</v>
      </c>
      <c r="O34" s="3">
        <v>72</v>
      </c>
      <c r="P34" s="3">
        <v>1</v>
      </c>
      <c r="Q34" s="3">
        <v>28071.24</v>
      </c>
      <c r="R34" s="3">
        <v>119</v>
      </c>
      <c r="S34" s="20" t="e">
        <f t="shared" si="0"/>
        <v>#DIV/0!</v>
      </c>
      <c r="T34" s="20" t="e">
        <f t="shared" si="2"/>
        <v>#DIV/0!</v>
      </c>
      <c r="U34" s="31">
        <f t="shared" si="1"/>
        <v>389.87833333333333</v>
      </c>
    </row>
    <row r="35" spans="1:23" ht="20.100000000000001" customHeight="1" x14ac:dyDescent="0.15">
      <c r="A35" s="3">
        <v>24</v>
      </c>
      <c r="N35" s="3">
        <v>156</v>
      </c>
      <c r="O35" s="3">
        <v>89</v>
      </c>
      <c r="P35" s="3">
        <v>11</v>
      </c>
      <c r="Q35" s="3">
        <v>24372.26</v>
      </c>
      <c r="R35" s="3">
        <v>1710.91</v>
      </c>
      <c r="S35" s="20" t="e">
        <f t="shared" si="0"/>
        <v>#DIV/0!</v>
      </c>
      <c r="T35" s="20" t="e">
        <f t="shared" si="2"/>
        <v>#DIV/0!</v>
      </c>
      <c r="U35" s="31">
        <f t="shared" si="1"/>
        <v>273.84561797752809</v>
      </c>
    </row>
    <row r="36" spans="1:23" ht="20.100000000000001" customHeight="1" x14ac:dyDescent="0.15">
      <c r="A36" s="3">
        <v>25</v>
      </c>
      <c r="N36" s="3">
        <v>134</v>
      </c>
      <c r="O36" s="3">
        <v>83</v>
      </c>
      <c r="P36" s="3">
        <v>9</v>
      </c>
      <c r="Q36" s="3">
        <v>22820.1</v>
      </c>
      <c r="R36" s="3">
        <v>1626.39</v>
      </c>
      <c r="S36" s="20" t="e">
        <f t="shared" si="0"/>
        <v>#DIV/0!</v>
      </c>
      <c r="T36" s="20" t="e">
        <f t="shared" si="2"/>
        <v>#DIV/0!</v>
      </c>
      <c r="U36" s="31">
        <f t="shared" si="1"/>
        <v>274.94096385542167</v>
      </c>
    </row>
    <row r="37" spans="1:23" ht="20.100000000000001" customHeight="1" x14ac:dyDescent="0.15">
      <c r="A37" s="3">
        <v>26</v>
      </c>
      <c r="N37" s="3">
        <v>120</v>
      </c>
      <c r="O37" s="3">
        <v>79</v>
      </c>
      <c r="P37" s="3">
        <v>4</v>
      </c>
      <c r="Q37" s="3">
        <v>21416.11</v>
      </c>
      <c r="R37" s="3">
        <v>854.16</v>
      </c>
      <c r="S37" s="20" t="e">
        <f t="shared" si="0"/>
        <v>#DIV/0!</v>
      </c>
      <c r="T37" s="20" t="e">
        <f t="shared" si="2"/>
        <v>#DIV/0!</v>
      </c>
      <c r="U37" s="31">
        <f t="shared" si="1"/>
        <v>271.09000000000003</v>
      </c>
    </row>
    <row r="38" spans="1:23" ht="20.100000000000001" customHeight="1" x14ac:dyDescent="0.15">
      <c r="A38" s="3">
        <v>27</v>
      </c>
      <c r="N38" s="3">
        <v>135</v>
      </c>
      <c r="O38" s="3">
        <v>65</v>
      </c>
      <c r="P38" s="3">
        <v>18</v>
      </c>
      <c r="Q38" s="3">
        <v>16480.7</v>
      </c>
      <c r="R38" s="3">
        <v>3178.36</v>
      </c>
      <c r="S38" s="20" t="e">
        <f t="shared" si="0"/>
        <v>#DIV/0!</v>
      </c>
      <c r="T38" s="20" t="e">
        <f t="shared" si="2"/>
        <v>#DIV/0!</v>
      </c>
      <c r="U38" s="31">
        <f t="shared" si="1"/>
        <v>253.54923076923077</v>
      </c>
    </row>
    <row r="39" spans="1:23" ht="20.100000000000001" customHeight="1" x14ac:dyDescent="0.15">
      <c r="A39" s="3">
        <v>28</v>
      </c>
      <c r="N39" s="3">
        <v>120</v>
      </c>
      <c r="O39" s="3">
        <v>73</v>
      </c>
      <c r="P39" s="3">
        <v>0</v>
      </c>
      <c r="Q39" s="3">
        <v>16203.39</v>
      </c>
      <c r="R39" s="3">
        <v>0</v>
      </c>
      <c r="S39" s="20" t="e">
        <f t="shared" si="0"/>
        <v>#DIV/0!</v>
      </c>
      <c r="T39" s="20" t="e">
        <f t="shared" si="2"/>
        <v>#DIV/0!</v>
      </c>
      <c r="U39" s="31">
        <f t="shared" si="1"/>
        <v>221.96424657534246</v>
      </c>
    </row>
    <row r="40" spans="1:23" ht="20.100000000000001" customHeight="1" x14ac:dyDescent="0.15">
      <c r="A40" s="3">
        <v>29</v>
      </c>
      <c r="S40" s="20" t="e">
        <f t="shared" si="0"/>
        <v>#DIV/0!</v>
      </c>
      <c r="T40" s="20" t="e">
        <f t="shared" si="2"/>
        <v>#DIV/0!</v>
      </c>
      <c r="U40" s="31" t="e">
        <f t="shared" si="1"/>
        <v>#DIV/0!</v>
      </c>
    </row>
    <row r="41" spans="1:23" ht="20.100000000000001" customHeight="1" x14ac:dyDescent="0.15">
      <c r="A41" s="3">
        <v>30</v>
      </c>
      <c r="S41" s="20" t="e">
        <f t="shared" si="0"/>
        <v>#DIV/0!</v>
      </c>
      <c r="T41" s="20" t="e">
        <f t="shared" si="2"/>
        <v>#DIV/0!</v>
      </c>
      <c r="U41" s="31" t="e">
        <f t="shared" si="1"/>
        <v>#DIV/0!</v>
      </c>
    </row>
    <row r="42" spans="1:23" ht="20.100000000000001" customHeight="1" x14ac:dyDescent="0.15">
      <c r="A42" s="3">
        <v>31</v>
      </c>
      <c r="S42" s="20" t="e">
        <f t="shared" si="0"/>
        <v>#DIV/0!</v>
      </c>
      <c r="T42" s="20" t="e">
        <f t="shared" si="2"/>
        <v>#DIV/0!</v>
      </c>
      <c r="U42" s="31" t="e">
        <f t="shared" si="1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2209</v>
      </c>
      <c r="O43" s="9">
        <f t="shared" si="4"/>
        <v>1313</v>
      </c>
      <c r="P43" s="9">
        <f t="shared" si="4"/>
        <v>135</v>
      </c>
      <c r="Q43" s="9">
        <f t="shared" si="4"/>
        <v>366652.68</v>
      </c>
      <c r="R43" s="11">
        <f t="shared" si="4"/>
        <v>23660.420000000002</v>
      </c>
      <c r="S43" s="10"/>
      <c r="T43" s="10"/>
      <c r="U43" s="47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>
        <f t="shared" si="5"/>
        <v>78.892857142857139</v>
      </c>
      <c r="O44" s="11">
        <f t="shared" si="5"/>
        <v>46.892857142857146</v>
      </c>
      <c r="P44" s="11">
        <f t="shared" si="5"/>
        <v>4.8214285714285712</v>
      </c>
      <c r="Q44" s="11">
        <f t="shared" si="5"/>
        <v>13094.738571428572</v>
      </c>
      <c r="R44" s="11">
        <f t="shared" si="5"/>
        <v>845.0150000000001</v>
      </c>
      <c r="S44" s="17" t="e">
        <f t="shared" si="5"/>
        <v>#DIV/0!</v>
      </c>
      <c r="T44" s="17" t="e">
        <f t="shared" si="5"/>
        <v>#DIV/0!</v>
      </c>
      <c r="U44" s="47" t="e">
        <f t="shared" si="5"/>
        <v>#DIV/0!</v>
      </c>
      <c r="V44" s="9"/>
      <c r="W44" s="9"/>
    </row>
    <row r="46" spans="1:23" ht="20.100000000000001" customHeight="1" x14ac:dyDescent="0.15">
      <c r="A46" s="88"/>
      <c r="B46" s="88"/>
      <c r="C46" s="35"/>
    </row>
    <row r="47" spans="1:23" ht="20.100000000000001" customHeight="1" x14ac:dyDescent="0.15">
      <c r="A47" s="88"/>
      <c r="B47" s="89"/>
      <c r="C47" s="34"/>
    </row>
    <row r="48" spans="1:23" ht="20.100000000000001" customHeight="1" x14ac:dyDescent="0.15">
      <c r="A48" s="88"/>
      <c r="B48" s="89"/>
      <c r="C48" s="34"/>
    </row>
  </sheetData>
  <mergeCells count="14">
    <mergeCell ref="A46:B46"/>
    <mergeCell ref="A47:B47"/>
    <mergeCell ref="A48:B48"/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11" topLeftCell="A27" activePane="bottomLeft" state="frozen"/>
      <selection pane="bottomLeft" activeCell="H36" sqref="H36"/>
    </sheetView>
  </sheetViews>
  <sheetFormatPr defaultColWidth="10.875" defaultRowHeight="20.100000000000001" customHeight="1" x14ac:dyDescent="0.15"/>
  <cols>
    <col min="1" max="4" width="10.875" style="3"/>
    <col min="5" max="5" width="9.5" style="3" customWidth="1"/>
    <col min="6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650000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v>685644.28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-35644.280000000028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43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S12" s="16"/>
      <c r="T12" s="20"/>
      <c r="U12" s="31"/>
    </row>
    <row r="13" spans="1:23" ht="20.100000000000001" customHeight="1" x14ac:dyDescent="0.15">
      <c r="A13" s="3">
        <v>2</v>
      </c>
      <c r="S13" s="16"/>
      <c r="T13" s="20"/>
      <c r="U13" s="31"/>
    </row>
    <row r="14" spans="1:23" ht="20.100000000000001" customHeight="1" x14ac:dyDescent="0.15">
      <c r="A14" s="3">
        <v>3</v>
      </c>
      <c r="S14" s="16"/>
      <c r="T14" s="20"/>
      <c r="U14" s="31"/>
    </row>
    <row r="15" spans="1:23" ht="20.100000000000001" customHeight="1" x14ac:dyDescent="0.25">
      <c r="A15" s="3">
        <v>4</v>
      </c>
      <c r="G15" s="45"/>
      <c r="S15" s="16"/>
      <c r="T15" s="20"/>
      <c r="U15" s="31"/>
    </row>
    <row r="16" spans="1:23" ht="20.100000000000001" customHeight="1" x14ac:dyDescent="0.15">
      <c r="A16" s="3">
        <v>5</v>
      </c>
      <c r="S16" s="16"/>
      <c r="T16" s="20"/>
      <c r="U16" s="31"/>
    </row>
    <row r="17" spans="1:21" ht="20.100000000000001" customHeight="1" x14ac:dyDescent="0.15">
      <c r="A17" s="3">
        <v>6</v>
      </c>
      <c r="S17" s="16"/>
      <c r="T17" s="20"/>
      <c r="U17" s="31"/>
    </row>
    <row r="18" spans="1:21" ht="20.100000000000001" customHeight="1" x14ac:dyDescent="0.15">
      <c r="A18" s="3">
        <v>7</v>
      </c>
      <c r="F18"/>
      <c r="G18" s="46"/>
      <c r="H18"/>
      <c r="J18"/>
      <c r="S18" s="16"/>
      <c r="T18" s="20"/>
      <c r="U18" s="31"/>
    </row>
    <row r="19" spans="1:21" ht="20.100000000000001" customHeight="1" x14ac:dyDescent="0.15">
      <c r="A19" s="3">
        <v>8</v>
      </c>
      <c r="F19"/>
      <c r="G19" s="46"/>
      <c r="H19"/>
      <c r="J19"/>
      <c r="S19" s="16"/>
      <c r="T19" s="20"/>
      <c r="U19" s="31"/>
    </row>
    <row r="20" spans="1:21" ht="20.100000000000001" customHeight="1" x14ac:dyDescent="0.15">
      <c r="A20" s="3">
        <v>9</v>
      </c>
      <c r="F20"/>
      <c r="G20" s="46"/>
      <c r="H20"/>
      <c r="J20"/>
      <c r="S20" s="16"/>
      <c r="T20" s="20"/>
      <c r="U20" s="31"/>
    </row>
    <row r="21" spans="1:21" ht="20.100000000000001" customHeight="1" x14ac:dyDescent="0.15">
      <c r="A21" s="3">
        <v>10</v>
      </c>
      <c r="F21"/>
      <c r="G21" s="46"/>
      <c r="H21"/>
      <c r="J21"/>
      <c r="S21" s="16"/>
      <c r="T21" s="20"/>
      <c r="U21" s="31"/>
    </row>
    <row r="22" spans="1:21" ht="20.100000000000001" customHeight="1" x14ac:dyDescent="0.15">
      <c r="A22" s="3">
        <v>11</v>
      </c>
      <c r="F22"/>
      <c r="G22" s="46"/>
      <c r="H22"/>
      <c r="J22"/>
      <c r="S22" s="16"/>
      <c r="T22" s="20"/>
      <c r="U22" s="31"/>
    </row>
    <row r="23" spans="1:21" ht="20.100000000000001" customHeight="1" x14ac:dyDescent="0.15">
      <c r="A23" s="3">
        <v>12</v>
      </c>
      <c r="F23"/>
      <c r="G23" s="46"/>
      <c r="H23"/>
      <c r="J23"/>
      <c r="S23" s="16"/>
      <c r="T23" s="20"/>
      <c r="U23" s="31"/>
    </row>
    <row r="24" spans="1:21" ht="20.100000000000001" customHeight="1" x14ac:dyDescent="0.15">
      <c r="A24" s="3">
        <v>13</v>
      </c>
      <c r="F24"/>
      <c r="G24" s="46"/>
      <c r="H24"/>
      <c r="J24"/>
      <c r="S24" s="16"/>
      <c r="T24" s="20"/>
      <c r="U24" s="31"/>
    </row>
    <row r="25" spans="1:21" ht="20.100000000000001" customHeight="1" x14ac:dyDescent="0.15">
      <c r="A25" s="3">
        <v>14</v>
      </c>
      <c r="F25"/>
      <c r="G25" s="46"/>
      <c r="H25"/>
      <c r="J25"/>
      <c r="S25" s="16"/>
      <c r="T25" s="20"/>
      <c r="U25" s="31"/>
    </row>
    <row r="26" spans="1:21" ht="20.100000000000001" customHeight="1" x14ac:dyDescent="0.15">
      <c r="A26" s="3">
        <v>15</v>
      </c>
      <c r="F26"/>
      <c r="G26" s="46"/>
      <c r="H26"/>
      <c r="J26"/>
      <c r="S26" s="16"/>
      <c r="T26" s="20"/>
      <c r="U26" s="31"/>
    </row>
    <row r="27" spans="1:21" ht="20.100000000000001" customHeight="1" x14ac:dyDescent="0.15">
      <c r="A27" s="3">
        <v>16</v>
      </c>
      <c r="F27"/>
      <c r="G27" s="46"/>
      <c r="H27"/>
      <c r="J27"/>
      <c r="S27" s="16"/>
      <c r="T27" s="20"/>
      <c r="U27" s="31"/>
    </row>
    <row r="28" spans="1:21" ht="20.100000000000001" customHeight="1" x14ac:dyDescent="0.15">
      <c r="A28" s="3">
        <v>17</v>
      </c>
      <c r="F28"/>
      <c r="G28" s="46"/>
      <c r="H28"/>
      <c r="J28"/>
      <c r="S28" s="16"/>
      <c r="T28" s="20"/>
      <c r="U28" s="31"/>
    </row>
    <row r="29" spans="1:21" ht="20.100000000000001" customHeight="1" x14ac:dyDescent="0.15">
      <c r="A29" s="3">
        <v>18</v>
      </c>
      <c r="F29"/>
      <c r="G29" s="46"/>
      <c r="H29"/>
      <c r="J29"/>
      <c r="S29" s="16"/>
      <c r="T29" s="20"/>
      <c r="U29" s="31"/>
    </row>
    <row r="30" spans="1:21" ht="20.100000000000001" customHeight="1" x14ac:dyDescent="0.15">
      <c r="A30" s="3">
        <v>19</v>
      </c>
      <c r="F30"/>
      <c r="G30" s="46"/>
      <c r="H30"/>
      <c r="J30"/>
      <c r="S30" s="16"/>
      <c r="T30" s="20"/>
      <c r="U30" s="31"/>
    </row>
    <row r="31" spans="1:21" ht="20.100000000000001" customHeight="1" x14ac:dyDescent="0.15">
      <c r="A31" s="3">
        <v>20</v>
      </c>
      <c r="F31"/>
      <c r="G31" s="46"/>
      <c r="H31"/>
      <c r="J31"/>
      <c r="S31" s="16"/>
      <c r="T31" s="20"/>
      <c r="U31" s="31"/>
    </row>
    <row r="32" spans="1:21" ht="20.100000000000001" customHeight="1" x14ac:dyDescent="0.15">
      <c r="A32" s="3">
        <v>21</v>
      </c>
      <c r="F32"/>
      <c r="G32" s="46"/>
      <c r="H32"/>
      <c r="J32"/>
      <c r="S32" s="16"/>
      <c r="T32" s="20"/>
      <c r="U32" s="31"/>
    </row>
    <row r="33" spans="1:23" ht="20.100000000000001" customHeight="1" x14ac:dyDescent="0.15">
      <c r="A33" s="3">
        <v>22</v>
      </c>
      <c r="F33"/>
      <c r="G33" s="46"/>
      <c r="H33"/>
      <c r="J33"/>
      <c r="S33" s="16"/>
      <c r="T33" s="20"/>
      <c r="U33" s="31"/>
    </row>
    <row r="34" spans="1:23" ht="20.100000000000001" customHeight="1" x14ac:dyDescent="0.15">
      <c r="A34" s="3">
        <v>23</v>
      </c>
      <c r="F34"/>
      <c r="G34" s="46"/>
      <c r="H34"/>
      <c r="J34"/>
      <c r="S34" s="16"/>
      <c r="T34" s="20"/>
      <c r="U34" s="31"/>
    </row>
    <row r="35" spans="1:23" ht="20.100000000000001" customHeight="1" x14ac:dyDescent="0.15">
      <c r="A35" s="3">
        <v>24</v>
      </c>
      <c r="F35"/>
      <c r="G35" s="46"/>
      <c r="H35"/>
      <c r="J35"/>
      <c r="S35" s="16"/>
      <c r="T35" s="20"/>
      <c r="U35" s="31"/>
    </row>
    <row r="36" spans="1:23" ht="20.100000000000001" customHeight="1" x14ac:dyDescent="0.15">
      <c r="A36" s="3">
        <v>25</v>
      </c>
      <c r="F36"/>
      <c r="G36" s="46"/>
      <c r="H36"/>
      <c r="J36"/>
      <c r="S36" s="16"/>
      <c r="T36" s="20"/>
      <c r="U36" s="31"/>
    </row>
    <row r="37" spans="1:23" ht="20.100000000000001" customHeight="1" x14ac:dyDescent="0.15">
      <c r="A37" s="3">
        <v>26</v>
      </c>
      <c r="F37"/>
      <c r="G37" s="46"/>
      <c r="H37"/>
      <c r="J37"/>
      <c r="S37" s="16"/>
      <c r="T37" s="20"/>
      <c r="U37" s="31"/>
    </row>
    <row r="38" spans="1:23" ht="20.100000000000001" customHeight="1" x14ac:dyDescent="0.15">
      <c r="A38" s="3">
        <v>27</v>
      </c>
      <c r="F38"/>
      <c r="G38" s="46"/>
      <c r="H38"/>
      <c r="J38"/>
      <c r="S38" s="16"/>
      <c r="T38" s="20"/>
      <c r="U38" s="31"/>
    </row>
    <row r="39" spans="1:23" ht="20.100000000000001" customHeight="1" x14ac:dyDescent="0.15">
      <c r="A39" s="3">
        <v>28</v>
      </c>
      <c r="F39"/>
      <c r="G39" s="46"/>
      <c r="H39"/>
      <c r="J39"/>
      <c r="S39" s="16"/>
      <c r="T39" s="20"/>
      <c r="U39" s="31"/>
    </row>
    <row r="40" spans="1:23" ht="20.100000000000001" customHeight="1" x14ac:dyDescent="0.15">
      <c r="A40" s="3">
        <v>29</v>
      </c>
      <c r="F40"/>
      <c r="G40" s="46"/>
      <c r="H40"/>
      <c r="J40"/>
      <c r="S40" s="16"/>
      <c r="T40" s="20"/>
      <c r="U40" s="31"/>
    </row>
    <row r="41" spans="1:23" ht="20.100000000000001" customHeight="1" x14ac:dyDescent="0.15">
      <c r="A41" s="3">
        <v>30</v>
      </c>
      <c r="F41"/>
      <c r="G41" s="46"/>
      <c r="H41"/>
      <c r="J41"/>
      <c r="S41" s="16"/>
      <c r="T41" s="20"/>
      <c r="U41" s="31"/>
    </row>
    <row r="42" spans="1:23" ht="20.100000000000001" customHeight="1" x14ac:dyDescent="0.15">
      <c r="A42" s="3">
        <v>31</v>
      </c>
      <c r="F42"/>
      <c r="G42" s="46"/>
      <c r="H42"/>
      <c r="J42"/>
      <c r="S42" s="16"/>
      <c r="T42" s="20"/>
      <c r="U42" s="31"/>
    </row>
    <row r="43" spans="1:23" ht="20.100000000000001" customHeight="1" x14ac:dyDescent="0.15">
      <c r="A43" s="8" t="s">
        <v>24</v>
      </c>
      <c r="B43" s="9">
        <f>SUM(B12:B42)</f>
        <v>0</v>
      </c>
      <c r="C43" s="9">
        <f>SUM(C12:C42)</f>
        <v>0</v>
      </c>
      <c r="D43" s="10"/>
      <c r="E43" s="10"/>
      <c r="F43" s="9">
        <f>SUM(F13:F42)</f>
        <v>0</v>
      </c>
      <c r="G43" s="9"/>
      <c r="H43" s="9">
        <f>SUM(H13:H42)</f>
        <v>0</v>
      </c>
      <c r="I43" s="9"/>
      <c r="J43" s="9">
        <f t="shared" ref="J43:R43" si="0">SUM(J12:J42)</f>
        <v>0</v>
      </c>
      <c r="K43" s="9">
        <f t="shared" si="0"/>
        <v>0</v>
      </c>
      <c r="L43" s="9">
        <f t="shared" si="0"/>
        <v>0</v>
      </c>
      <c r="M43" s="9">
        <f t="shared" si="0"/>
        <v>0</v>
      </c>
      <c r="N43" s="9">
        <f t="shared" si="0"/>
        <v>0</v>
      </c>
      <c r="O43" s="9">
        <f t="shared" si="0"/>
        <v>0</v>
      </c>
      <c r="P43" s="9">
        <f t="shared" si="0"/>
        <v>0</v>
      </c>
      <c r="Q43" s="9">
        <f t="shared" si="0"/>
        <v>0</v>
      </c>
      <c r="R43" s="11">
        <f t="shared" si="0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1">AVERAGE(B12:B42)</f>
        <v>#DIV/0!</v>
      </c>
      <c r="C44" s="11" t="e">
        <f t="shared" si="1"/>
        <v>#DIV/0!</v>
      </c>
      <c r="D44" s="11" t="e">
        <f t="shared" si="1"/>
        <v>#DIV/0!</v>
      </c>
      <c r="E44" s="11" t="e">
        <f t="shared" si="1"/>
        <v>#DIV/0!</v>
      </c>
      <c r="F44" s="11" t="e">
        <f t="shared" ref="F44:H44" si="2">AVERAGE(F13:F42)</f>
        <v>#DIV/0!</v>
      </c>
      <c r="G44" s="11" t="e">
        <f t="shared" si="2"/>
        <v>#DIV/0!</v>
      </c>
      <c r="H44" s="11" t="e">
        <f t="shared" si="2"/>
        <v>#DIV/0!</v>
      </c>
      <c r="I44" s="11" t="e">
        <f t="shared" si="1"/>
        <v>#DIV/0!</v>
      </c>
      <c r="J44" s="11" t="e">
        <f t="shared" si="1"/>
        <v>#DIV/0!</v>
      </c>
      <c r="K44" s="11" t="e">
        <f t="shared" si="1"/>
        <v>#DIV/0!</v>
      </c>
      <c r="L44" s="11" t="e">
        <f t="shared" si="1"/>
        <v>#DIV/0!</v>
      </c>
      <c r="M44" s="11" t="e">
        <f t="shared" si="1"/>
        <v>#DIV/0!</v>
      </c>
      <c r="N44" s="11" t="e">
        <f t="shared" si="1"/>
        <v>#DIV/0!</v>
      </c>
      <c r="O44" s="11" t="e">
        <f t="shared" si="1"/>
        <v>#DIV/0!</v>
      </c>
      <c r="P44" s="11" t="e">
        <f t="shared" si="1"/>
        <v>#DIV/0!</v>
      </c>
      <c r="Q44" s="11" t="e">
        <f t="shared" si="1"/>
        <v>#DIV/0!</v>
      </c>
      <c r="R44" s="11" t="e">
        <f t="shared" si="1"/>
        <v>#DIV/0!</v>
      </c>
      <c r="S44" s="17" t="e">
        <f t="shared" si="1"/>
        <v>#DIV/0!</v>
      </c>
      <c r="T44" s="17" t="e">
        <f t="shared" si="1"/>
        <v>#DIV/0!</v>
      </c>
      <c r="U44" s="9" t="e">
        <f t="shared" si="1"/>
        <v>#DIV/0!</v>
      </c>
      <c r="V44" s="9"/>
      <c r="W44" s="9"/>
    </row>
    <row r="46" spans="1:23" ht="20.100000000000001" customHeight="1" x14ac:dyDescent="0.15">
      <c r="A46" s="88" t="s">
        <v>44</v>
      </c>
      <c r="B46" s="88"/>
      <c r="C46" s="35">
        <v>685644.28</v>
      </c>
    </row>
    <row r="47" spans="1:23" ht="20.100000000000001" customHeight="1" x14ac:dyDescent="0.15">
      <c r="A47" s="88" t="s">
        <v>45</v>
      </c>
      <c r="B47" s="89"/>
      <c r="C47" s="34">
        <v>55105.3</v>
      </c>
    </row>
    <row r="48" spans="1:23" ht="20.100000000000001" customHeight="1" x14ac:dyDescent="0.15">
      <c r="A48" s="88" t="s">
        <v>46</v>
      </c>
      <c r="B48" s="89"/>
      <c r="C48" s="34">
        <v>26126.27</v>
      </c>
    </row>
  </sheetData>
  <mergeCells count="14">
    <mergeCell ref="A46:B46"/>
    <mergeCell ref="A47:B47"/>
    <mergeCell ref="A48:B48"/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99" zoomScaleNormal="99" workbookViewId="0">
      <pane ySplit="11" topLeftCell="A25" activePane="bottomLeft" state="frozen"/>
      <selection pane="bottomLeft" activeCell="O12" sqref="O12:R41"/>
    </sheetView>
  </sheetViews>
  <sheetFormatPr defaultColWidth="10.875" defaultRowHeight="20.100000000000001" customHeight="1" x14ac:dyDescent="0.15"/>
  <cols>
    <col min="1" max="16" width="10.875" style="3"/>
    <col min="17" max="17" width="10.875" style="24"/>
    <col min="18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3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760000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3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3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3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v>464059.05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3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3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3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295940.95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3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3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43</v>
      </c>
      <c r="P11" s="6" t="s">
        <v>17</v>
      </c>
      <c r="Q11" s="44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B12" s="24"/>
      <c r="C12" s="24"/>
      <c r="D12" s="24"/>
      <c r="E12" s="24"/>
      <c r="F12"/>
      <c r="G12" s="32"/>
      <c r="H12"/>
      <c r="I12" s="24"/>
      <c r="J12"/>
      <c r="K12" s="24"/>
      <c r="L12" s="24"/>
      <c r="M12" s="24"/>
      <c r="N12" s="24"/>
      <c r="O12" s="24"/>
      <c r="P12" s="24"/>
      <c r="S12" s="20" t="e">
        <f t="shared" ref="S12:S42" si="0">N12/C12</f>
        <v>#DIV/0!</v>
      </c>
      <c r="T12" s="20" t="e">
        <f t="shared" ref="T12:T42" si="1">O12/C12</f>
        <v>#DIV/0!</v>
      </c>
      <c r="U12" s="3" t="e">
        <f t="shared" ref="U12:U42" si="2">Q12/O12</f>
        <v>#DIV/0!</v>
      </c>
    </row>
    <row r="13" spans="1:23" ht="20.100000000000001" customHeight="1" x14ac:dyDescent="0.15">
      <c r="A13" s="3">
        <v>2</v>
      </c>
      <c r="B13" s="24"/>
      <c r="C13" s="24"/>
      <c r="D13" s="24"/>
      <c r="E13" s="24"/>
      <c r="F13"/>
      <c r="G13" s="32"/>
      <c r="H13"/>
      <c r="I13" s="24"/>
      <c r="J13"/>
      <c r="K13" s="24"/>
      <c r="L13" s="24"/>
      <c r="M13" s="24"/>
      <c r="N13" s="24"/>
      <c r="O13" s="24"/>
      <c r="P13" s="24"/>
      <c r="S13" s="20" t="e">
        <f t="shared" si="0"/>
        <v>#DIV/0!</v>
      </c>
      <c r="T13" s="20" t="e">
        <f t="shared" si="1"/>
        <v>#DIV/0!</v>
      </c>
      <c r="U13" s="3" t="e">
        <f t="shared" si="2"/>
        <v>#DIV/0!</v>
      </c>
    </row>
    <row r="14" spans="1:23" ht="20.100000000000001" customHeight="1" x14ac:dyDescent="0.15">
      <c r="A14" s="3">
        <v>3</v>
      </c>
      <c r="B14" s="24"/>
      <c r="C14" s="24"/>
      <c r="D14" s="24"/>
      <c r="E14" s="24"/>
      <c r="F14"/>
      <c r="G14" s="32"/>
      <c r="H14"/>
      <c r="I14" s="24"/>
      <c r="J14"/>
      <c r="K14" s="24"/>
      <c r="L14" s="24"/>
      <c r="M14" s="24"/>
      <c r="N14" s="24"/>
      <c r="O14" s="24"/>
      <c r="P14" s="24"/>
      <c r="S14" s="20" t="e">
        <f t="shared" si="0"/>
        <v>#DIV/0!</v>
      </c>
      <c r="T14" s="20" t="e">
        <f t="shared" si="1"/>
        <v>#DIV/0!</v>
      </c>
      <c r="U14" s="3" t="e">
        <f t="shared" si="2"/>
        <v>#DIV/0!</v>
      </c>
    </row>
    <row r="15" spans="1:23" ht="20.100000000000001" customHeight="1" x14ac:dyDescent="0.15">
      <c r="A15" s="3">
        <v>4</v>
      </c>
      <c r="B15" s="24"/>
      <c r="C15" s="24"/>
      <c r="D15" s="24"/>
      <c r="E15" s="24"/>
      <c r="F15"/>
      <c r="G15" s="32"/>
      <c r="H15"/>
      <c r="I15" s="24"/>
      <c r="J15"/>
      <c r="K15" s="24"/>
      <c r="L15" s="24"/>
      <c r="M15" s="24"/>
      <c r="N15" s="24"/>
      <c r="O15" s="24"/>
      <c r="P15" s="24"/>
      <c r="S15" s="20" t="e">
        <f t="shared" si="0"/>
        <v>#DIV/0!</v>
      </c>
      <c r="T15" s="20" t="e">
        <f t="shared" si="1"/>
        <v>#DIV/0!</v>
      </c>
      <c r="U15" s="3" t="e">
        <f t="shared" si="2"/>
        <v>#DIV/0!</v>
      </c>
    </row>
    <row r="16" spans="1:23" ht="20.100000000000001" customHeight="1" x14ac:dyDescent="0.15">
      <c r="A16" s="3">
        <v>5</v>
      </c>
      <c r="B16" s="24"/>
      <c r="C16" s="24"/>
      <c r="D16" s="24"/>
      <c r="E16" s="24"/>
      <c r="F16"/>
      <c r="G16" s="32"/>
      <c r="H16"/>
      <c r="I16" s="24"/>
      <c r="J16"/>
      <c r="K16" s="24"/>
      <c r="L16" s="24"/>
      <c r="M16" s="24"/>
      <c r="N16" s="24"/>
      <c r="O16" s="24"/>
      <c r="P16" s="24"/>
      <c r="S16" s="20" t="e">
        <f t="shared" si="0"/>
        <v>#DIV/0!</v>
      </c>
      <c r="T16" s="20" t="e">
        <f t="shared" si="1"/>
        <v>#DIV/0!</v>
      </c>
      <c r="U16" s="3" t="e">
        <f t="shared" si="2"/>
        <v>#DIV/0!</v>
      </c>
    </row>
    <row r="17" spans="1:21" ht="20.100000000000001" customHeight="1" x14ac:dyDescent="0.15">
      <c r="A17" s="3">
        <v>6</v>
      </c>
      <c r="B17" s="24"/>
      <c r="C17" s="24"/>
      <c r="D17" s="24"/>
      <c r="E17" s="24"/>
      <c r="F17"/>
      <c r="G17" s="32"/>
      <c r="H17"/>
      <c r="I17" s="24"/>
      <c r="J17"/>
      <c r="K17" s="24"/>
      <c r="L17" s="24"/>
      <c r="M17" s="24"/>
      <c r="N17" s="24"/>
      <c r="O17" s="24"/>
      <c r="P17" s="24"/>
      <c r="S17" s="20" t="e">
        <f t="shared" si="0"/>
        <v>#DIV/0!</v>
      </c>
      <c r="T17" s="20" t="e">
        <f t="shared" si="1"/>
        <v>#DIV/0!</v>
      </c>
      <c r="U17" s="3" t="e">
        <f t="shared" si="2"/>
        <v>#DIV/0!</v>
      </c>
    </row>
    <row r="18" spans="1:21" ht="20.100000000000001" customHeight="1" x14ac:dyDescent="0.15">
      <c r="A18" s="3">
        <v>7</v>
      </c>
      <c r="B18" s="24"/>
      <c r="C18" s="24"/>
      <c r="D18" s="24"/>
      <c r="E18" s="24"/>
      <c r="F18"/>
      <c r="G18" s="32"/>
      <c r="H18"/>
      <c r="I18" s="24"/>
      <c r="J18"/>
      <c r="K18" s="24"/>
      <c r="L18" s="24"/>
      <c r="M18" s="24"/>
      <c r="N18" s="24"/>
      <c r="O18" s="24"/>
      <c r="P18" s="24"/>
      <c r="S18" s="20" t="e">
        <f t="shared" si="0"/>
        <v>#DIV/0!</v>
      </c>
      <c r="T18" s="20" t="e">
        <f t="shared" si="1"/>
        <v>#DIV/0!</v>
      </c>
      <c r="U18" s="3" t="e">
        <f t="shared" si="2"/>
        <v>#DIV/0!</v>
      </c>
    </row>
    <row r="19" spans="1:21" ht="20.100000000000001" customHeight="1" x14ac:dyDescent="0.15">
      <c r="A19" s="3">
        <v>8</v>
      </c>
      <c r="B19" s="24"/>
      <c r="C19" s="24"/>
      <c r="D19" s="24"/>
      <c r="E19" s="24"/>
      <c r="F19"/>
      <c r="G19" s="32"/>
      <c r="H19"/>
      <c r="I19" s="24"/>
      <c r="J19"/>
      <c r="K19" s="24"/>
      <c r="L19" s="24"/>
      <c r="M19" s="24"/>
      <c r="N19" s="24"/>
      <c r="O19" s="24"/>
      <c r="P19" s="24"/>
      <c r="S19" s="20" t="e">
        <f t="shared" si="0"/>
        <v>#DIV/0!</v>
      </c>
      <c r="T19" s="20" t="e">
        <f t="shared" si="1"/>
        <v>#DIV/0!</v>
      </c>
      <c r="U19" s="3" t="e">
        <f t="shared" si="2"/>
        <v>#DIV/0!</v>
      </c>
    </row>
    <row r="20" spans="1:21" ht="20.100000000000001" customHeight="1" x14ac:dyDescent="0.15">
      <c r="A20" s="3">
        <v>9</v>
      </c>
      <c r="B20" s="24"/>
      <c r="C20" s="24"/>
      <c r="D20" s="24"/>
      <c r="E20" s="24"/>
      <c r="F20"/>
      <c r="G20" s="32"/>
      <c r="H20"/>
      <c r="I20" s="24"/>
      <c r="J20"/>
      <c r="K20" s="24"/>
      <c r="L20" s="24"/>
      <c r="M20" s="24"/>
      <c r="N20" s="24"/>
      <c r="O20" s="24"/>
      <c r="P20" s="24"/>
      <c r="S20" s="20" t="e">
        <f t="shared" si="0"/>
        <v>#DIV/0!</v>
      </c>
      <c r="T20" s="20" t="e">
        <f t="shared" si="1"/>
        <v>#DIV/0!</v>
      </c>
      <c r="U20" s="3" t="e">
        <f t="shared" si="2"/>
        <v>#DIV/0!</v>
      </c>
    </row>
    <row r="21" spans="1:21" ht="20.100000000000001" customHeight="1" x14ac:dyDescent="0.15">
      <c r="A21" s="3">
        <v>10</v>
      </c>
      <c r="B21" s="24"/>
      <c r="C21" s="24"/>
      <c r="D21" s="24"/>
      <c r="E21" s="24"/>
      <c r="F21"/>
      <c r="G21" s="32"/>
      <c r="H21"/>
      <c r="I21" s="24"/>
      <c r="J21"/>
      <c r="K21" s="24"/>
      <c r="L21" s="24"/>
      <c r="M21" s="24"/>
      <c r="N21" s="24"/>
      <c r="O21" s="24"/>
      <c r="P21" s="24"/>
      <c r="S21" s="20" t="e">
        <f t="shared" si="0"/>
        <v>#DIV/0!</v>
      </c>
      <c r="T21" s="20" t="e">
        <f t="shared" si="1"/>
        <v>#DIV/0!</v>
      </c>
      <c r="U21" s="3" t="e">
        <f t="shared" si="2"/>
        <v>#DIV/0!</v>
      </c>
    </row>
    <row r="22" spans="1:21" ht="20.100000000000001" customHeight="1" x14ac:dyDescent="0.15">
      <c r="A22" s="3">
        <v>11</v>
      </c>
      <c r="B22" s="24"/>
      <c r="C22" s="24"/>
      <c r="D22" s="24"/>
      <c r="E22" s="24"/>
      <c r="F22"/>
      <c r="G22" s="32"/>
      <c r="H22"/>
      <c r="I22" s="24"/>
      <c r="J22"/>
      <c r="K22" s="24"/>
      <c r="L22" s="24"/>
      <c r="M22" s="24"/>
      <c r="N22" s="24"/>
      <c r="O22" s="24"/>
      <c r="P22" s="24"/>
      <c r="S22" s="20" t="e">
        <f t="shared" si="0"/>
        <v>#DIV/0!</v>
      </c>
      <c r="T22" s="20" t="e">
        <f t="shared" si="1"/>
        <v>#DIV/0!</v>
      </c>
      <c r="U22" s="3" t="e">
        <f t="shared" si="2"/>
        <v>#DIV/0!</v>
      </c>
    </row>
    <row r="23" spans="1:21" ht="20.100000000000001" customHeight="1" x14ac:dyDescent="0.15">
      <c r="A23" s="3">
        <v>12</v>
      </c>
      <c r="B23" s="24"/>
      <c r="C23" s="24"/>
      <c r="D23" s="24"/>
      <c r="E23" s="24"/>
      <c r="F23"/>
      <c r="G23" s="32"/>
      <c r="H23"/>
      <c r="I23" s="24"/>
      <c r="J23"/>
      <c r="K23" s="24"/>
      <c r="L23" s="24"/>
      <c r="M23" s="24"/>
      <c r="N23" s="24"/>
      <c r="O23" s="24"/>
      <c r="P23" s="24"/>
      <c r="S23" s="20" t="e">
        <f t="shared" si="0"/>
        <v>#DIV/0!</v>
      </c>
      <c r="T23" s="20" t="e">
        <f t="shared" si="1"/>
        <v>#DIV/0!</v>
      </c>
      <c r="U23" s="3" t="e">
        <f t="shared" si="2"/>
        <v>#DIV/0!</v>
      </c>
    </row>
    <row r="24" spans="1:21" ht="20.100000000000001" customHeight="1" x14ac:dyDescent="0.15">
      <c r="A24" s="3">
        <v>13</v>
      </c>
      <c r="B24" s="24"/>
      <c r="C24" s="24"/>
      <c r="D24" s="24"/>
      <c r="E24" s="24"/>
      <c r="F24"/>
      <c r="G24" s="32"/>
      <c r="H24"/>
      <c r="I24" s="24"/>
      <c r="J24"/>
      <c r="K24" s="24"/>
      <c r="L24" s="24"/>
      <c r="M24" s="24"/>
      <c r="N24" s="24"/>
      <c r="O24" s="24"/>
      <c r="S24" s="20" t="e">
        <f t="shared" si="0"/>
        <v>#DIV/0!</v>
      </c>
      <c r="T24" s="20" t="e">
        <f t="shared" si="1"/>
        <v>#DIV/0!</v>
      </c>
      <c r="U24" s="3" t="e">
        <f t="shared" si="2"/>
        <v>#DIV/0!</v>
      </c>
    </row>
    <row r="25" spans="1:21" ht="20.100000000000001" customHeight="1" x14ac:dyDescent="0.15">
      <c r="A25" s="3">
        <v>14</v>
      </c>
      <c r="B25" s="24"/>
      <c r="C25" s="24"/>
      <c r="D25" s="24"/>
      <c r="E25" s="24"/>
      <c r="F25"/>
      <c r="G25" s="32"/>
      <c r="H25"/>
      <c r="I25" s="24"/>
      <c r="J25"/>
      <c r="K25" s="24"/>
      <c r="L25" s="24"/>
      <c r="M25" s="24"/>
      <c r="N25" s="24"/>
      <c r="O25" s="24"/>
      <c r="S25" s="20" t="e">
        <f t="shared" si="0"/>
        <v>#DIV/0!</v>
      </c>
      <c r="T25" s="20" t="e">
        <f t="shared" si="1"/>
        <v>#DIV/0!</v>
      </c>
      <c r="U25" s="3" t="e">
        <f t="shared" si="2"/>
        <v>#DIV/0!</v>
      </c>
    </row>
    <row r="26" spans="1:21" ht="20.100000000000001" customHeight="1" x14ac:dyDescent="0.15">
      <c r="A26" s="3">
        <v>15</v>
      </c>
      <c r="B26" s="24"/>
      <c r="C26" s="24"/>
      <c r="D26" s="24"/>
      <c r="E26" s="24"/>
      <c r="F26"/>
      <c r="G26" s="32"/>
      <c r="H26"/>
      <c r="I26" s="24"/>
      <c r="J26"/>
      <c r="K26" s="24"/>
      <c r="L26" s="24"/>
      <c r="M26" s="24"/>
      <c r="N26" s="24"/>
      <c r="O26" s="24"/>
      <c r="S26" s="20" t="e">
        <f t="shared" si="0"/>
        <v>#DIV/0!</v>
      </c>
      <c r="T26" s="20" t="e">
        <f t="shared" si="1"/>
        <v>#DIV/0!</v>
      </c>
      <c r="U26" s="3" t="e">
        <f t="shared" si="2"/>
        <v>#DIV/0!</v>
      </c>
    </row>
    <row r="27" spans="1:21" ht="20.100000000000001" customHeight="1" x14ac:dyDescent="0.15">
      <c r="A27" s="3">
        <v>16</v>
      </c>
      <c r="B27" s="24"/>
      <c r="C27" s="24"/>
      <c r="D27" s="24"/>
      <c r="E27" s="24"/>
      <c r="F27"/>
      <c r="G27" s="32"/>
      <c r="H27"/>
      <c r="I27" s="24"/>
      <c r="J27"/>
      <c r="K27" s="24"/>
      <c r="L27" s="24"/>
      <c r="M27" s="24"/>
      <c r="N27" s="24"/>
      <c r="O27" s="24"/>
      <c r="S27" s="20" t="e">
        <f t="shared" si="0"/>
        <v>#DIV/0!</v>
      </c>
      <c r="T27" s="20" t="e">
        <f t="shared" si="1"/>
        <v>#DIV/0!</v>
      </c>
      <c r="U27" s="3" t="e">
        <f t="shared" si="2"/>
        <v>#DIV/0!</v>
      </c>
    </row>
    <row r="28" spans="1:21" ht="20.100000000000001" customHeight="1" x14ac:dyDescent="0.15">
      <c r="A28" s="3">
        <v>17</v>
      </c>
      <c r="B28" s="24"/>
      <c r="C28" s="24"/>
      <c r="D28" s="24"/>
      <c r="E28" s="24"/>
      <c r="F28"/>
      <c r="G28" s="32"/>
      <c r="H28"/>
      <c r="I28" s="24"/>
      <c r="J28"/>
      <c r="K28" s="24"/>
      <c r="L28" s="24"/>
      <c r="M28" s="24"/>
      <c r="N28" s="24"/>
      <c r="O28" s="24"/>
      <c r="S28" s="20" t="e">
        <f t="shared" si="0"/>
        <v>#DIV/0!</v>
      </c>
      <c r="T28" s="20" t="e">
        <f t="shared" si="1"/>
        <v>#DIV/0!</v>
      </c>
      <c r="U28" s="3" t="e">
        <f t="shared" si="2"/>
        <v>#DIV/0!</v>
      </c>
    </row>
    <row r="29" spans="1:21" ht="20.100000000000001" customHeight="1" x14ac:dyDescent="0.15">
      <c r="A29" s="3">
        <v>18</v>
      </c>
      <c r="B29" s="24"/>
      <c r="C29" s="24"/>
      <c r="D29" s="24"/>
      <c r="E29" s="24"/>
      <c r="F29"/>
      <c r="G29" s="32"/>
      <c r="H29"/>
      <c r="I29" s="24"/>
      <c r="J29"/>
      <c r="K29" s="24"/>
      <c r="L29" s="24"/>
      <c r="M29" s="24"/>
      <c r="N29" s="24"/>
      <c r="O29" s="24"/>
      <c r="S29" s="20" t="e">
        <f t="shared" si="0"/>
        <v>#DIV/0!</v>
      </c>
      <c r="T29" s="20" t="e">
        <f t="shared" si="1"/>
        <v>#DIV/0!</v>
      </c>
      <c r="U29" s="3" t="e">
        <f t="shared" si="2"/>
        <v>#DIV/0!</v>
      </c>
    </row>
    <row r="30" spans="1:21" ht="20.100000000000001" customHeight="1" x14ac:dyDescent="0.15">
      <c r="A30" s="3">
        <v>19</v>
      </c>
      <c r="B30" s="24"/>
      <c r="C30" s="24"/>
      <c r="D30" s="24"/>
      <c r="E30" s="24"/>
      <c r="F30"/>
      <c r="G30" s="32"/>
      <c r="H30"/>
      <c r="I30" s="24"/>
      <c r="J30"/>
      <c r="K30" s="24"/>
      <c r="L30" s="24"/>
      <c r="M30" s="24"/>
      <c r="N30" s="24"/>
      <c r="O30" s="24"/>
      <c r="P30" s="24"/>
      <c r="S30" s="20" t="e">
        <f t="shared" si="0"/>
        <v>#DIV/0!</v>
      </c>
      <c r="T30" s="20" t="e">
        <f t="shared" si="1"/>
        <v>#DIV/0!</v>
      </c>
      <c r="U30" s="3" t="e">
        <f t="shared" si="2"/>
        <v>#DIV/0!</v>
      </c>
    </row>
    <row r="31" spans="1:21" ht="20.100000000000001" customHeight="1" x14ac:dyDescent="0.15">
      <c r="A31" s="3">
        <v>20</v>
      </c>
      <c r="B31" s="24"/>
      <c r="C31" s="24"/>
      <c r="D31" s="24"/>
      <c r="E31" s="24"/>
      <c r="F31"/>
      <c r="G31" s="32"/>
      <c r="H31"/>
      <c r="I31" s="24"/>
      <c r="J31"/>
      <c r="K31" s="24"/>
      <c r="L31" s="24"/>
      <c r="M31" s="24"/>
      <c r="N31" s="24"/>
      <c r="O31" s="24"/>
      <c r="P31" s="24"/>
      <c r="S31" s="20" t="e">
        <f t="shared" si="0"/>
        <v>#DIV/0!</v>
      </c>
      <c r="T31" s="20" t="e">
        <f t="shared" si="1"/>
        <v>#DIV/0!</v>
      </c>
      <c r="U31" s="3" t="e">
        <f t="shared" si="2"/>
        <v>#DIV/0!</v>
      </c>
    </row>
    <row r="32" spans="1:21" ht="20.100000000000001" customHeight="1" x14ac:dyDescent="0.15">
      <c r="A32" s="3">
        <v>21</v>
      </c>
      <c r="B32" s="24"/>
      <c r="C32" s="24"/>
      <c r="D32" s="24"/>
      <c r="E32" s="24"/>
      <c r="F32"/>
      <c r="G32" s="32"/>
      <c r="H32"/>
      <c r="I32" s="24"/>
      <c r="J32"/>
      <c r="K32" s="24"/>
      <c r="L32" s="24"/>
      <c r="M32" s="24"/>
      <c r="N32" s="24"/>
      <c r="O32" s="24"/>
      <c r="P32" s="24"/>
      <c r="S32" s="20" t="e">
        <f t="shared" si="0"/>
        <v>#DIV/0!</v>
      </c>
      <c r="T32" s="20" t="e">
        <f t="shared" si="1"/>
        <v>#DIV/0!</v>
      </c>
      <c r="U32" s="3" t="e">
        <f t="shared" si="2"/>
        <v>#DIV/0!</v>
      </c>
    </row>
    <row r="33" spans="1:23" ht="20.100000000000001" customHeight="1" x14ac:dyDescent="0.15">
      <c r="A33" s="3">
        <v>22</v>
      </c>
      <c r="B33" s="24"/>
      <c r="C33" s="24"/>
      <c r="D33" s="24"/>
      <c r="E33" s="24"/>
      <c r="F33"/>
      <c r="G33" s="32"/>
      <c r="H33"/>
      <c r="I33" s="24"/>
      <c r="J33"/>
      <c r="K33" s="24"/>
      <c r="L33" s="24"/>
      <c r="M33" s="24"/>
      <c r="N33" s="24"/>
      <c r="O33" s="24"/>
      <c r="P33" s="24"/>
      <c r="S33" s="20" t="e">
        <f t="shared" si="0"/>
        <v>#DIV/0!</v>
      </c>
      <c r="T33" s="20" t="e">
        <f t="shared" si="1"/>
        <v>#DIV/0!</v>
      </c>
      <c r="U33" s="3" t="e">
        <f t="shared" si="2"/>
        <v>#DIV/0!</v>
      </c>
    </row>
    <row r="34" spans="1:23" ht="20.100000000000001" customHeight="1" x14ac:dyDescent="0.15">
      <c r="A34" s="3">
        <v>23</v>
      </c>
      <c r="B34" s="24"/>
      <c r="C34" s="24"/>
      <c r="D34" s="24"/>
      <c r="E34" s="24"/>
      <c r="F34"/>
      <c r="G34" s="32"/>
      <c r="H34"/>
      <c r="I34" s="24"/>
      <c r="J34"/>
      <c r="K34" s="24"/>
      <c r="L34" s="24"/>
      <c r="M34" s="24"/>
      <c r="N34" s="24"/>
      <c r="O34" s="24"/>
      <c r="P34" s="24"/>
      <c r="S34" s="20" t="e">
        <f t="shared" si="0"/>
        <v>#DIV/0!</v>
      </c>
      <c r="T34" s="20" t="e">
        <f t="shared" si="1"/>
        <v>#DIV/0!</v>
      </c>
      <c r="U34" s="3" t="e">
        <f t="shared" si="2"/>
        <v>#DIV/0!</v>
      </c>
    </row>
    <row r="35" spans="1:23" ht="20.100000000000001" customHeight="1" x14ac:dyDescent="0.15">
      <c r="A35" s="3">
        <v>24</v>
      </c>
      <c r="B35" s="24"/>
      <c r="C35" s="24"/>
      <c r="D35" s="24"/>
      <c r="E35" s="24"/>
      <c r="F35"/>
      <c r="G35" s="32"/>
      <c r="H35"/>
      <c r="I35" s="24"/>
      <c r="J35"/>
      <c r="K35" s="24"/>
      <c r="L35" s="24"/>
      <c r="M35" s="24"/>
      <c r="N35" s="24"/>
      <c r="O35" s="24"/>
      <c r="P35" s="24"/>
      <c r="S35" s="20" t="e">
        <f t="shared" si="0"/>
        <v>#DIV/0!</v>
      </c>
      <c r="T35" s="20" t="e">
        <f t="shared" si="1"/>
        <v>#DIV/0!</v>
      </c>
      <c r="U35" s="3" t="e">
        <f t="shared" si="2"/>
        <v>#DIV/0!</v>
      </c>
    </row>
    <row r="36" spans="1:23" ht="20.100000000000001" customHeight="1" x14ac:dyDescent="0.15">
      <c r="A36" s="3">
        <v>25</v>
      </c>
      <c r="B36" s="24"/>
      <c r="C36" s="24"/>
      <c r="D36" s="24"/>
      <c r="E36" s="24"/>
      <c r="F36"/>
      <c r="G36" s="32"/>
      <c r="H36"/>
      <c r="I36" s="24"/>
      <c r="J36"/>
      <c r="K36" s="24"/>
      <c r="L36" s="24"/>
      <c r="M36" s="24"/>
      <c r="N36" s="24"/>
      <c r="O36" s="24"/>
      <c r="P36" s="24"/>
      <c r="S36" s="20" t="e">
        <f t="shared" si="0"/>
        <v>#DIV/0!</v>
      </c>
      <c r="T36" s="20" t="e">
        <f t="shared" si="1"/>
        <v>#DIV/0!</v>
      </c>
      <c r="U36" s="3" t="e">
        <f t="shared" si="2"/>
        <v>#DIV/0!</v>
      </c>
    </row>
    <row r="37" spans="1:23" ht="20.100000000000001" customHeight="1" x14ac:dyDescent="0.15">
      <c r="A37" s="3">
        <v>26</v>
      </c>
      <c r="B37" s="24"/>
      <c r="C37" s="24"/>
      <c r="D37" s="24"/>
      <c r="E37" s="24"/>
      <c r="F37"/>
      <c r="G37" s="32"/>
      <c r="H37"/>
      <c r="I37" s="24"/>
      <c r="J37"/>
      <c r="K37" s="24"/>
      <c r="L37" s="24"/>
      <c r="M37" s="24"/>
      <c r="N37" s="24"/>
      <c r="O37" s="24"/>
      <c r="P37" s="24"/>
      <c r="S37" s="20" t="e">
        <f t="shared" si="0"/>
        <v>#DIV/0!</v>
      </c>
      <c r="T37" s="20" t="e">
        <f t="shared" si="1"/>
        <v>#DIV/0!</v>
      </c>
      <c r="U37" s="3" t="e">
        <f t="shared" si="2"/>
        <v>#DIV/0!</v>
      </c>
    </row>
    <row r="38" spans="1:23" ht="20.100000000000001" customHeight="1" x14ac:dyDescent="0.15">
      <c r="A38" s="3">
        <v>27</v>
      </c>
      <c r="B38" s="24"/>
      <c r="C38" s="24"/>
      <c r="D38" s="24"/>
      <c r="E38" s="24"/>
      <c r="F38"/>
      <c r="G38" s="32"/>
      <c r="H38"/>
      <c r="I38" s="24"/>
      <c r="J38"/>
      <c r="K38" s="24"/>
      <c r="L38" s="24"/>
      <c r="M38" s="24"/>
      <c r="N38" s="24"/>
      <c r="O38" s="24"/>
      <c r="P38" s="24"/>
      <c r="S38" s="20" t="e">
        <f t="shared" si="0"/>
        <v>#DIV/0!</v>
      </c>
      <c r="T38" s="20" t="e">
        <f t="shared" si="1"/>
        <v>#DIV/0!</v>
      </c>
      <c r="U38" s="3" t="e">
        <f t="shared" si="2"/>
        <v>#DIV/0!</v>
      </c>
    </row>
    <row r="39" spans="1:23" ht="20.100000000000001" customHeight="1" x14ac:dyDescent="0.15">
      <c r="A39" s="3">
        <v>28</v>
      </c>
      <c r="B39" s="24"/>
      <c r="C39" s="24"/>
      <c r="D39" s="24"/>
      <c r="E39" s="24"/>
      <c r="F39"/>
      <c r="G39" s="32"/>
      <c r="H39"/>
      <c r="I39" s="24"/>
      <c r="J39"/>
      <c r="K39" s="24"/>
      <c r="L39" s="24"/>
      <c r="M39" s="24"/>
      <c r="N39" s="24"/>
      <c r="O39" s="24"/>
      <c r="P39" s="24"/>
      <c r="S39" s="20" t="e">
        <f t="shared" si="0"/>
        <v>#DIV/0!</v>
      </c>
      <c r="T39" s="20" t="e">
        <f t="shared" si="1"/>
        <v>#DIV/0!</v>
      </c>
      <c r="U39" s="3" t="e">
        <f t="shared" si="2"/>
        <v>#DIV/0!</v>
      </c>
    </row>
    <row r="40" spans="1:23" ht="20.100000000000001" customHeight="1" x14ac:dyDescent="0.15">
      <c r="A40" s="3">
        <v>29</v>
      </c>
      <c r="B40" s="24"/>
      <c r="C40" s="24"/>
      <c r="D40" s="24"/>
      <c r="E40" s="24"/>
      <c r="F40"/>
      <c r="G40" s="32"/>
      <c r="H40"/>
      <c r="I40" s="24"/>
      <c r="J40"/>
      <c r="K40" s="24"/>
      <c r="L40" s="24"/>
      <c r="M40" s="24"/>
      <c r="N40" s="24"/>
      <c r="O40" s="24"/>
      <c r="P40" s="24"/>
      <c r="S40" s="20" t="e">
        <f t="shared" si="0"/>
        <v>#DIV/0!</v>
      </c>
      <c r="T40" s="20" t="e">
        <f t="shared" si="1"/>
        <v>#DIV/0!</v>
      </c>
      <c r="U40" s="3" t="e">
        <f t="shared" si="2"/>
        <v>#DIV/0!</v>
      </c>
    </row>
    <row r="41" spans="1:23" ht="20.100000000000001" customHeight="1" x14ac:dyDescent="0.15">
      <c r="A41" s="3">
        <v>30</v>
      </c>
      <c r="B41" s="24"/>
      <c r="C41" s="24"/>
      <c r="D41" s="24"/>
      <c r="E41" s="24"/>
      <c r="F41"/>
      <c r="G41" s="32"/>
      <c r="H41"/>
      <c r="I41" s="24"/>
      <c r="J41"/>
      <c r="K41" s="24"/>
      <c r="L41" s="24"/>
      <c r="M41" s="24"/>
      <c r="N41" s="24"/>
      <c r="O41" s="24"/>
      <c r="P41" s="24"/>
      <c r="S41" s="20" t="e">
        <f t="shared" si="0"/>
        <v>#DIV/0!</v>
      </c>
      <c r="T41" s="20" t="e">
        <f t="shared" si="1"/>
        <v>#DIV/0!</v>
      </c>
      <c r="U41" s="3" t="e">
        <f t="shared" si="2"/>
        <v>#DIV/0!</v>
      </c>
    </row>
    <row r="42" spans="1:23" ht="20.100000000000001" customHeight="1" x14ac:dyDescent="0.15">
      <c r="A42" s="3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S42" s="20" t="e">
        <f t="shared" si="0"/>
        <v>#DIV/0!</v>
      </c>
      <c r="T42" s="20" t="e">
        <f t="shared" si="1"/>
        <v>#DIV/0!</v>
      </c>
      <c r="U42" s="3" t="e">
        <f t="shared" si="2"/>
        <v>#DIV/0!</v>
      </c>
    </row>
    <row r="43" spans="1:23" ht="20.100000000000001" customHeight="1" x14ac:dyDescent="0.15">
      <c r="A43" s="8" t="s">
        <v>24</v>
      </c>
      <c r="B43" s="11">
        <f t="shared" ref="B43:F43" si="3">SUM(B12:B42)</f>
        <v>0</v>
      </c>
      <c r="C43" s="11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11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  <row r="45" spans="1:23" ht="20.100000000000001" customHeight="1" x14ac:dyDescent="0.15">
      <c r="B45" s="24"/>
      <c r="C45" s="24"/>
    </row>
    <row r="46" spans="1:23" ht="20.100000000000001" customHeight="1" x14ac:dyDescent="0.15">
      <c r="A46" s="88" t="s">
        <v>44</v>
      </c>
      <c r="B46" s="88"/>
      <c r="C46" s="35">
        <v>464059.05</v>
      </c>
    </row>
    <row r="47" spans="1:23" ht="20.100000000000001" customHeight="1" x14ac:dyDescent="0.15">
      <c r="A47" s="88" t="s">
        <v>45</v>
      </c>
      <c r="B47" s="89"/>
      <c r="C47" s="34">
        <v>34018.78</v>
      </c>
    </row>
    <row r="48" spans="1:23" ht="20.100000000000001" customHeight="1" x14ac:dyDescent="0.15">
      <c r="A48" s="88" t="s">
        <v>46</v>
      </c>
      <c r="B48" s="89"/>
      <c r="C48" s="34">
        <v>25258.02</v>
      </c>
    </row>
  </sheetData>
  <mergeCells count="14">
    <mergeCell ref="A46:B46"/>
    <mergeCell ref="A47:B47"/>
    <mergeCell ref="A48:B48"/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topLeftCell="A38" workbookViewId="0">
      <selection activeCell="A46" sqref="A46:P55"/>
    </sheetView>
  </sheetViews>
  <sheetFormatPr defaultColWidth="10.875" defaultRowHeight="20.100000000000001" customHeight="1" x14ac:dyDescent="0.15"/>
  <cols>
    <col min="1" max="20" width="10.875" style="3"/>
    <col min="21" max="21" width="12.75" style="3" customWidth="1"/>
    <col min="22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750000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97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v>417777.89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8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8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332222.11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9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00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43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G12" s="32"/>
      <c r="L12" s="39"/>
      <c r="S12" s="42" t="e">
        <f t="shared" ref="S12:S42" si="0">N12/C12</f>
        <v>#DIV/0!</v>
      </c>
      <c r="T12" s="20" t="e">
        <f t="shared" ref="T12:T42" si="1">O12/C12</f>
        <v>#DIV/0!</v>
      </c>
      <c r="U12" s="31" t="e">
        <f t="shared" ref="U12:U42" si="2">Q12/O12</f>
        <v>#DIV/0!</v>
      </c>
    </row>
    <row r="13" spans="1:23" ht="20.100000000000001" customHeight="1" x14ac:dyDescent="0.15">
      <c r="A13" s="3">
        <v>2</v>
      </c>
      <c r="G13" s="32"/>
      <c r="L13" s="39"/>
      <c r="S13" s="42" t="e">
        <f t="shared" si="0"/>
        <v>#DIV/0!</v>
      </c>
      <c r="T13" s="20" t="e">
        <f t="shared" si="1"/>
        <v>#DIV/0!</v>
      </c>
      <c r="U13" s="31" t="e">
        <f t="shared" si="2"/>
        <v>#DIV/0!</v>
      </c>
    </row>
    <row r="14" spans="1:23" ht="20.100000000000001" customHeight="1" x14ac:dyDescent="0.15">
      <c r="A14" s="3">
        <v>3</v>
      </c>
      <c r="G14" s="32"/>
      <c r="L14" s="39"/>
      <c r="S14" s="42" t="e">
        <f t="shared" si="0"/>
        <v>#DIV/0!</v>
      </c>
      <c r="T14" s="20" t="e">
        <f t="shared" si="1"/>
        <v>#DIV/0!</v>
      </c>
      <c r="U14" s="31" t="e">
        <f t="shared" si="2"/>
        <v>#DIV/0!</v>
      </c>
    </row>
    <row r="15" spans="1:23" ht="20.100000000000001" customHeight="1" x14ac:dyDescent="0.15">
      <c r="A15" s="33">
        <v>4</v>
      </c>
      <c r="G15" s="32"/>
      <c r="L15" s="39"/>
      <c r="S15" s="42" t="e">
        <f t="shared" si="0"/>
        <v>#DIV/0!</v>
      </c>
      <c r="T15" s="20" t="e">
        <f t="shared" si="1"/>
        <v>#DIV/0!</v>
      </c>
      <c r="U15" s="31" t="e">
        <f t="shared" si="2"/>
        <v>#DIV/0!</v>
      </c>
    </row>
    <row r="16" spans="1:23" ht="20.100000000000001" customHeight="1" x14ac:dyDescent="0.15">
      <c r="A16" s="3">
        <v>5</v>
      </c>
      <c r="G16" s="32"/>
      <c r="S16" s="42" t="e">
        <f t="shared" si="0"/>
        <v>#DIV/0!</v>
      </c>
      <c r="T16" s="20">
        <v>3.8300000000000001E-2</v>
      </c>
      <c r="U16" s="31" t="e">
        <f t="shared" si="2"/>
        <v>#DIV/0!</v>
      </c>
    </row>
    <row r="17" spans="1:21" ht="20.100000000000001" customHeight="1" x14ac:dyDescent="0.15">
      <c r="A17" s="3">
        <v>6</v>
      </c>
      <c r="G17" s="32"/>
      <c r="S17" s="42" t="e">
        <f t="shared" si="0"/>
        <v>#DIV/0!</v>
      </c>
      <c r="T17" s="20" t="e">
        <f t="shared" si="1"/>
        <v>#DIV/0!</v>
      </c>
      <c r="U17" s="31" t="e">
        <f t="shared" si="2"/>
        <v>#DIV/0!</v>
      </c>
    </row>
    <row r="18" spans="1:21" ht="20.100000000000001" customHeight="1" x14ac:dyDescent="0.15">
      <c r="A18" s="3">
        <v>7</v>
      </c>
      <c r="G18" s="32"/>
      <c r="S18" s="42" t="e">
        <f t="shared" si="0"/>
        <v>#DIV/0!</v>
      </c>
      <c r="T18" s="20" t="e">
        <f t="shared" si="1"/>
        <v>#DIV/0!</v>
      </c>
      <c r="U18" s="31" t="e">
        <f t="shared" si="2"/>
        <v>#DIV/0!</v>
      </c>
    </row>
    <row r="19" spans="1:21" ht="20.100000000000001" customHeight="1" x14ac:dyDescent="0.15">
      <c r="A19" s="3">
        <v>8</v>
      </c>
      <c r="G19" s="32"/>
      <c r="S19" s="20" t="e">
        <f t="shared" si="0"/>
        <v>#DIV/0!</v>
      </c>
      <c r="T19" s="20" t="e">
        <f t="shared" si="1"/>
        <v>#DIV/0!</v>
      </c>
      <c r="U19" s="31" t="e">
        <f t="shared" si="2"/>
        <v>#DIV/0!</v>
      </c>
    </row>
    <row r="20" spans="1:21" ht="20.100000000000001" customHeight="1" x14ac:dyDescent="0.15">
      <c r="A20" s="3">
        <v>9</v>
      </c>
      <c r="G20" s="32"/>
      <c r="S20" s="20" t="e">
        <f t="shared" si="0"/>
        <v>#DIV/0!</v>
      </c>
      <c r="T20" s="20" t="e">
        <f t="shared" si="1"/>
        <v>#DIV/0!</v>
      </c>
      <c r="U20" s="31" t="e">
        <f t="shared" si="2"/>
        <v>#DIV/0!</v>
      </c>
    </row>
    <row r="21" spans="1:21" ht="20.100000000000001" customHeight="1" x14ac:dyDescent="0.15">
      <c r="A21" s="3">
        <v>10</v>
      </c>
      <c r="G21" s="32"/>
      <c r="S21" s="20" t="e">
        <f t="shared" si="0"/>
        <v>#DIV/0!</v>
      </c>
      <c r="T21" s="20" t="e">
        <f t="shared" si="1"/>
        <v>#DIV/0!</v>
      </c>
      <c r="U21" s="31" t="e">
        <f t="shared" si="2"/>
        <v>#DIV/0!</v>
      </c>
    </row>
    <row r="22" spans="1:21" ht="20.100000000000001" customHeight="1" x14ac:dyDescent="0.15">
      <c r="A22" s="33">
        <v>11</v>
      </c>
      <c r="G22" s="32"/>
      <c r="S22" s="20" t="e">
        <f t="shared" si="0"/>
        <v>#DIV/0!</v>
      </c>
      <c r="T22" s="20" t="e">
        <f t="shared" si="1"/>
        <v>#DIV/0!</v>
      </c>
      <c r="U22" s="31" t="e">
        <f t="shared" si="2"/>
        <v>#DIV/0!</v>
      </c>
    </row>
    <row r="23" spans="1:21" ht="20.100000000000001" customHeight="1" x14ac:dyDescent="0.15">
      <c r="A23" s="3">
        <v>12</v>
      </c>
      <c r="G23" s="32"/>
      <c r="S23" s="20" t="e">
        <f t="shared" si="0"/>
        <v>#DIV/0!</v>
      </c>
      <c r="T23" s="20" t="e">
        <f t="shared" si="1"/>
        <v>#DIV/0!</v>
      </c>
      <c r="U23" s="31" t="e">
        <f t="shared" si="2"/>
        <v>#DIV/0!</v>
      </c>
    </row>
    <row r="24" spans="1:21" ht="20.100000000000001" customHeight="1" x14ac:dyDescent="0.15">
      <c r="A24" s="3">
        <v>13</v>
      </c>
      <c r="G24" s="32"/>
      <c r="S24" s="20" t="e">
        <f t="shared" si="0"/>
        <v>#DIV/0!</v>
      </c>
      <c r="T24" s="20" t="e">
        <f t="shared" si="1"/>
        <v>#DIV/0!</v>
      </c>
      <c r="U24" s="31" t="e">
        <f t="shared" si="2"/>
        <v>#DIV/0!</v>
      </c>
    </row>
    <row r="25" spans="1:21" ht="20.100000000000001" customHeight="1" x14ac:dyDescent="0.15">
      <c r="A25" s="3">
        <v>14</v>
      </c>
      <c r="G25" s="32"/>
      <c r="S25" s="20" t="e">
        <f t="shared" si="0"/>
        <v>#DIV/0!</v>
      </c>
      <c r="T25" s="20" t="e">
        <f t="shared" si="1"/>
        <v>#DIV/0!</v>
      </c>
      <c r="U25" s="31" t="e">
        <f t="shared" si="2"/>
        <v>#DIV/0!</v>
      </c>
    </row>
    <row r="26" spans="1:21" ht="20.100000000000001" customHeight="1" x14ac:dyDescent="0.15">
      <c r="A26" s="3">
        <v>15</v>
      </c>
      <c r="G26" s="32"/>
      <c r="S26" s="20" t="e">
        <f t="shared" si="0"/>
        <v>#DIV/0!</v>
      </c>
      <c r="T26" s="20" t="e">
        <f t="shared" si="1"/>
        <v>#DIV/0!</v>
      </c>
      <c r="U26" s="31" t="e">
        <f t="shared" si="2"/>
        <v>#DIV/0!</v>
      </c>
    </row>
    <row r="27" spans="1:21" ht="20.100000000000001" customHeight="1" x14ac:dyDescent="0.15">
      <c r="A27" s="3">
        <v>16</v>
      </c>
      <c r="G27" s="32"/>
      <c r="L27" s="40"/>
      <c r="S27" s="20" t="e">
        <f t="shared" si="0"/>
        <v>#DIV/0!</v>
      </c>
      <c r="T27" s="20" t="e">
        <f t="shared" si="1"/>
        <v>#DIV/0!</v>
      </c>
      <c r="U27" s="31" t="e">
        <f t="shared" si="2"/>
        <v>#DIV/0!</v>
      </c>
    </row>
    <row r="28" spans="1:21" ht="20.100000000000001" customHeight="1" x14ac:dyDescent="0.15">
      <c r="A28" s="3">
        <v>17</v>
      </c>
      <c r="G28" s="32"/>
      <c r="L28" s="40"/>
      <c r="S28" s="20" t="e">
        <f t="shared" si="0"/>
        <v>#DIV/0!</v>
      </c>
      <c r="T28" s="20" t="e">
        <f t="shared" si="1"/>
        <v>#DIV/0!</v>
      </c>
      <c r="U28" s="31" t="e">
        <f t="shared" si="2"/>
        <v>#DIV/0!</v>
      </c>
    </row>
    <row r="29" spans="1:21" ht="20.100000000000001" customHeight="1" x14ac:dyDescent="0.15">
      <c r="A29" s="33">
        <v>18</v>
      </c>
      <c r="G29" s="32"/>
      <c r="L29" s="40"/>
      <c r="S29" s="20" t="e">
        <f t="shared" si="0"/>
        <v>#DIV/0!</v>
      </c>
      <c r="T29" s="20" t="e">
        <f t="shared" si="1"/>
        <v>#DIV/0!</v>
      </c>
      <c r="U29" s="31" t="e">
        <f t="shared" si="2"/>
        <v>#DIV/0!</v>
      </c>
    </row>
    <row r="30" spans="1:21" ht="20.100000000000001" customHeight="1" x14ac:dyDescent="0.15">
      <c r="A30" s="3">
        <v>19</v>
      </c>
      <c r="G30" s="32"/>
      <c r="L30" s="40"/>
      <c r="S30" s="20" t="e">
        <f t="shared" si="0"/>
        <v>#DIV/0!</v>
      </c>
      <c r="T30" s="20" t="e">
        <f t="shared" si="1"/>
        <v>#DIV/0!</v>
      </c>
      <c r="U30" s="31" t="e">
        <f t="shared" si="2"/>
        <v>#DIV/0!</v>
      </c>
    </row>
    <row r="31" spans="1:21" ht="20.100000000000001" customHeight="1" x14ac:dyDescent="0.15">
      <c r="A31" s="3">
        <v>20</v>
      </c>
      <c r="G31" s="32"/>
      <c r="L31" s="40"/>
      <c r="S31" s="20" t="e">
        <f t="shared" si="0"/>
        <v>#DIV/0!</v>
      </c>
      <c r="T31" s="20" t="e">
        <f t="shared" si="1"/>
        <v>#DIV/0!</v>
      </c>
      <c r="U31" s="31" t="e">
        <f t="shared" si="2"/>
        <v>#DIV/0!</v>
      </c>
    </row>
    <row r="32" spans="1:21" ht="20.100000000000001" customHeight="1" x14ac:dyDescent="0.15">
      <c r="A32" s="3">
        <v>21</v>
      </c>
      <c r="G32" s="32"/>
      <c r="L32" s="40"/>
      <c r="S32" s="20" t="e">
        <f t="shared" si="0"/>
        <v>#DIV/0!</v>
      </c>
      <c r="T32" s="20" t="e">
        <f t="shared" si="1"/>
        <v>#DIV/0!</v>
      </c>
      <c r="U32" s="31" t="e">
        <f t="shared" si="2"/>
        <v>#DIV/0!</v>
      </c>
    </row>
    <row r="33" spans="1:23" ht="20.100000000000001" customHeight="1" x14ac:dyDescent="0.15">
      <c r="A33" s="3">
        <v>22</v>
      </c>
      <c r="G33" s="32"/>
      <c r="L33" s="40"/>
      <c r="S33" s="20" t="e">
        <f t="shared" si="0"/>
        <v>#DIV/0!</v>
      </c>
      <c r="T33" s="20" t="e">
        <f t="shared" si="1"/>
        <v>#DIV/0!</v>
      </c>
      <c r="U33" s="31" t="e">
        <f t="shared" si="2"/>
        <v>#DIV/0!</v>
      </c>
    </row>
    <row r="34" spans="1:23" ht="20.100000000000001" customHeight="1" x14ac:dyDescent="0.15">
      <c r="A34" s="3">
        <v>23</v>
      </c>
      <c r="G34" s="32"/>
      <c r="L34" s="40"/>
      <c r="S34" s="20" t="e">
        <f t="shared" si="0"/>
        <v>#DIV/0!</v>
      </c>
      <c r="T34" s="20" t="e">
        <f t="shared" si="1"/>
        <v>#DIV/0!</v>
      </c>
      <c r="U34" s="31" t="e">
        <f t="shared" si="2"/>
        <v>#DIV/0!</v>
      </c>
    </row>
    <row r="35" spans="1:23" ht="20.100000000000001" customHeight="1" x14ac:dyDescent="0.15">
      <c r="A35" s="3">
        <v>24</v>
      </c>
      <c r="G35" s="32"/>
      <c r="L35" s="40"/>
      <c r="S35" s="20" t="e">
        <f t="shared" si="0"/>
        <v>#DIV/0!</v>
      </c>
      <c r="T35" s="20" t="e">
        <f t="shared" si="1"/>
        <v>#DIV/0!</v>
      </c>
      <c r="U35" s="31" t="e">
        <f t="shared" si="2"/>
        <v>#DIV/0!</v>
      </c>
    </row>
    <row r="36" spans="1:23" ht="20.100000000000001" customHeight="1" x14ac:dyDescent="0.15">
      <c r="A36" s="33">
        <v>25</v>
      </c>
      <c r="G36" s="32"/>
      <c r="L36" s="40"/>
      <c r="S36" s="20" t="e">
        <f t="shared" si="0"/>
        <v>#DIV/0!</v>
      </c>
      <c r="T36" s="20" t="e">
        <f t="shared" si="1"/>
        <v>#DIV/0!</v>
      </c>
      <c r="U36" s="31" t="e">
        <f t="shared" si="2"/>
        <v>#DIV/0!</v>
      </c>
    </row>
    <row r="37" spans="1:23" ht="20.100000000000001" customHeight="1" x14ac:dyDescent="0.15">
      <c r="A37" s="3">
        <v>26</v>
      </c>
      <c r="G37" s="32"/>
      <c r="L37" s="40"/>
      <c r="S37" s="20" t="e">
        <f t="shared" si="0"/>
        <v>#DIV/0!</v>
      </c>
      <c r="T37" s="20" t="e">
        <f t="shared" si="1"/>
        <v>#DIV/0!</v>
      </c>
      <c r="U37" s="31" t="e">
        <f t="shared" si="2"/>
        <v>#DIV/0!</v>
      </c>
    </row>
    <row r="38" spans="1:23" ht="20.100000000000001" customHeight="1" x14ac:dyDescent="0.15">
      <c r="A38" s="3">
        <v>27</v>
      </c>
      <c r="G38" s="32"/>
      <c r="L38" s="41"/>
      <c r="S38" s="20" t="e">
        <f t="shared" si="0"/>
        <v>#DIV/0!</v>
      </c>
      <c r="T38" s="20" t="e">
        <f t="shared" si="1"/>
        <v>#DIV/0!</v>
      </c>
      <c r="U38" s="31" t="e">
        <f t="shared" si="2"/>
        <v>#DIV/0!</v>
      </c>
    </row>
    <row r="39" spans="1:23" ht="20.100000000000001" customHeight="1" x14ac:dyDescent="0.15">
      <c r="A39" s="3">
        <v>28</v>
      </c>
      <c r="G39" s="32"/>
      <c r="L39" s="41"/>
      <c r="S39" s="20" t="e">
        <f t="shared" si="0"/>
        <v>#DIV/0!</v>
      </c>
      <c r="T39" s="20" t="e">
        <f t="shared" si="1"/>
        <v>#DIV/0!</v>
      </c>
      <c r="U39" s="31" t="e">
        <f t="shared" si="2"/>
        <v>#DIV/0!</v>
      </c>
    </row>
    <row r="40" spans="1:23" ht="20.100000000000001" customHeight="1" x14ac:dyDescent="0.15">
      <c r="A40" s="3">
        <v>29</v>
      </c>
      <c r="G40" s="32"/>
      <c r="L40" s="41"/>
      <c r="S40" s="20" t="e">
        <f t="shared" si="0"/>
        <v>#DIV/0!</v>
      </c>
      <c r="T40" s="20" t="e">
        <f t="shared" si="1"/>
        <v>#DIV/0!</v>
      </c>
      <c r="U40" s="31" t="e">
        <f t="shared" si="2"/>
        <v>#DIV/0!</v>
      </c>
    </row>
    <row r="41" spans="1:23" ht="20.100000000000001" customHeight="1" x14ac:dyDescent="0.15">
      <c r="A41" s="3">
        <v>30</v>
      </c>
      <c r="G41" s="32"/>
      <c r="L41" s="41"/>
      <c r="S41" s="20" t="e">
        <f t="shared" si="0"/>
        <v>#DIV/0!</v>
      </c>
      <c r="T41" s="20" t="e">
        <f t="shared" si="1"/>
        <v>#DIV/0!</v>
      </c>
      <c r="U41" s="31" t="e">
        <f t="shared" si="2"/>
        <v>#DIV/0!</v>
      </c>
    </row>
    <row r="42" spans="1:23" ht="20.100000000000001" customHeight="1" x14ac:dyDescent="0.15">
      <c r="A42" s="3">
        <v>31</v>
      </c>
      <c r="G42" s="32"/>
      <c r="L42" s="41"/>
      <c r="S42" s="20" t="e">
        <f t="shared" si="0"/>
        <v>#DIV/0!</v>
      </c>
      <c r="T42" s="20" t="e">
        <f t="shared" si="1"/>
        <v>#DIV/0!</v>
      </c>
      <c r="U42" s="31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>AVERAGE(B12:B42)</f>
        <v>#DIV/0!</v>
      </c>
      <c r="C44" s="11" t="e">
        <f t="shared" ref="C44:U44" si="5">AVERAGE(C12:C42)</f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  <row r="46" spans="1:23" ht="20.100000000000001" customHeight="1" x14ac:dyDescent="0.15">
      <c r="A46" s="88"/>
      <c r="B46" s="88"/>
      <c r="C46" s="35"/>
      <c r="D46" s="23"/>
      <c r="E46" s="23"/>
      <c r="F46" s="23"/>
      <c r="G46" s="23"/>
      <c r="H46" s="23"/>
      <c r="I46" s="23"/>
    </row>
    <row r="47" spans="1:23" ht="20.100000000000001" customHeight="1" x14ac:dyDescent="0.15">
      <c r="A47" s="88"/>
      <c r="B47" s="89"/>
      <c r="C47" s="34"/>
    </row>
    <row r="48" spans="1:23" ht="20.100000000000001" customHeight="1" x14ac:dyDescent="0.15">
      <c r="A48" s="88"/>
      <c r="B48" s="89"/>
      <c r="C48" s="34"/>
    </row>
    <row r="49" spans="1:16" ht="20.100000000000001" customHeight="1" x14ac:dyDescent="0.15">
      <c r="A49" s="90"/>
      <c r="B49" s="90"/>
      <c r="C49" s="90"/>
      <c r="D49" s="90"/>
      <c r="E49" s="90"/>
    </row>
    <row r="50" spans="1:16" ht="54.75" customHeight="1" x14ac:dyDescent="0.15">
      <c r="A50" s="91"/>
      <c r="B50" s="91"/>
      <c r="C50" s="36"/>
      <c r="D50" s="91"/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54.75" customHeight="1" x14ac:dyDescent="0.15">
      <c r="A51" s="19"/>
      <c r="B51" s="19"/>
      <c r="C51" s="32"/>
      <c r="D51" s="19"/>
      <c r="E51" s="19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54.75" customHeight="1" x14ac:dyDescent="0.15">
      <c r="A52" s="19"/>
      <c r="B52" s="19"/>
      <c r="C52" s="32"/>
      <c r="D52" s="19"/>
      <c r="E52" s="19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54.75" customHeight="1" x14ac:dyDescent="0.15">
      <c r="A53" s="19"/>
      <c r="B53" s="19"/>
      <c r="C53" s="32"/>
      <c r="D53" s="19"/>
      <c r="E53" s="19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54.75" customHeight="1" x14ac:dyDescent="0.15">
      <c r="A54" s="91"/>
      <c r="B54" s="94"/>
      <c r="C54" s="94"/>
      <c r="D54" s="94"/>
      <c r="E54" s="94"/>
      <c r="F54" s="92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20.100000000000001" customHeight="1" x14ac:dyDescent="0.15">
      <c r="A55" s="95"/>
      <c r="B55" s="96"/>
      <c r="C55" s="32"/>
      <c r="D55" s="95"/>
      <c r="E55" s="96"/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</row>
  </sheetData>
  <mergeCells count="23">
    <mergeCell ref="W2:W3"/>
    <mergeCell ref="W5:W6"/>
    <mergeCell ref="W8:W9"/>
    <mergeCell ref="A2:B3"/>
    <mergeCell ref="A5:B6"/>
    <mergeCell ref="A8:B9"/>
    <mergeCell ref="F50:P50"/>
    <mergeCell ref="A54:E54"/>
    <mergeCell ref="F54:P54"/>
    <mergeCell ref="A55:B55"/>
    <mergeCell ref="D55:E55"/>
    <mergeCell ref="F55:P55"/>
    <mergeCell ref="A46:B46"/>
    <mergeCell ref="A47:B47"/>
    <mergeCell ref="A48:B48"/>
    <mergeCell ref="A49:E49"/>
    <mergeCell ref="A50:B50"/>
    <mergeCell ref="D50:E50"/>
    <mergeCell ref="A10:E10"/>
    <mergeCell ref="F10:J10"/>
    <mergeCell ref="K10:M10"/>
    <mergeCell ref="N10:U10"/>
    <mergeCell ref="V10:W10"/>
  </mergeCells>
  <phoneticPr fontId="23" type="noConversion"/>
  <conditionalFormatting sqref="B12:B4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{FE8EF3BD-C4F4-4D33-B547-79F1B1F7D698}</x14:id>
        </ext>
      </extLst>
    </cfRule>
  </conditionalFormatting>
  <conditionalFormatting sqref="H12:H4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{3D93925E-C228-4449-85C6-B0645D8FDF72}</x14:id>
        </ext>
      </extLst>
    </cfRule>
  </conditionalFormatting>
  <conditionalFormatting sqref="Q12:Q4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{FD88FA18-7230-4870-876B-40ED3B5CBC0E}</x14:id>
        </ext>
      </extLst>
    </cfRule>
  </conditionalFormatting>
  <pageMargins left="0.75" right="0.75" top="1" bottom="1" header="0.5" footer="0.5"/>
  <pageSetup paperSize="9" orientation="portrait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8EF3BD-C4F4-4D33-B547-79F1B1F7D6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B12:B42</xm:sqref>
        </x14:conditionalFormatting>
        <x14:conditionalFormatting xmlns:xm="http://schemas.microsoft.com/office/excel/2006/main">
          <x14:cfRule type="dataBar" id="{3D93925E-C228-4449-85C6-B0645D8FDF7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H12:H42</xm:sqref>
        </x14:conditionalFormatting>
        <x14:conditionalFormatting xmlns:xm="http://schemas.microsoft.com/office/excel/2006/main">
          <x14:cfRule type="dataBar" id="{FD88FA18-7230-4870-876B-40ED3B5CBC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Q12:Q42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ySplit="11" topLeftCell="A41" activePane="bottomLeft" state="frozen"/>
      <selection pane="bottomLeft" activeCell="J12" sqref="J12:R41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780000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780000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37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F12"/>
      <c r="G12" s="25"/>
      <c r="H12"/>
      <c r="I12" s="29"/>
      <c r="J12"/>
      <c r="K12"/>
      <c r="L12" s="29"/>
      <c r="M12"/>
      <c r="S12" s="20" t="e">
        <f t="shared" ref="S12:S42" si="0">N12/C12</f>
        <v>#DIV/0!</v>
      </c>
      <c r="T12" s="20" t="e">
        <f t="shared" ref="T12:T42" si="1">O12/C12</f>
        <v>#DIV/0!</v>
      </c>
      <c r="U12" s="31" t="e">
        <f t="shared" ref="U12:U42" si="2">Q12/O12</f>
        <v>#DIV/0!</v>
      </c>
    </row>
    <row r="13" spans="1:23" ht="20.100000000000001" customHeight="1" x14ac:dyDescent="0.15">
      <c r="A13" s="3">
        <v>2</v>
      </c>
      <c r="F13"/>
      <c r="G13" s="25"/>
      <c r="H13"/>
      <c r="I13" s="29"/>
      <c r="J13"/>
      <c r="K13"/>
      <c r="L13" s="29"/>
      <c r="M13"/>
      <c r="S13" s="20" t="e">
        <f t="shared" si="0"/>
        <v>#DIV/0!</v>
      </c>
      <c r="T13" s="20" t="e">
        <f t="shared" si="1"/>
        <v>#DIV/0!</v>
      </c>
      <c r="U13" s="31" t="e">
        <f t="shared" si="2"/>
        <v>#DIV/0!</v>
      </c>
    </row>
    <row r="14" spans="1:23" ht="20.100000000000001" customHeight="1" x14ac:dyDescent="0.15">
      <c r="A14" s="3">
        <v>3</v>
      </c>
      <c r="F14"/>
      <c r="G14" s="25"/>
      <c r="H14"/>
      <c r="I14" s="29"/>
      <c r="J14"/>
      <c r="K14"/>
      <c r="L14" s="29"/>
      <c r="M14"/>
      <c r="S14" s="20" t="e">
        <f t="shared" si="0"/>
        <v>#DIV/0!</v>
      </c>
      <c r="T14" s="20" t="e">
        <f t="shared" si="1"/>
        <v>#DIV/0!</v>
      </c>
      <c r="U14" s="31" t="e">
        <f t="shared" si="2"/>
        <v>#DIV/0!</v>
      </c>
    </row>
    <row r="15" spans="1:23" ht="20.100000000000001" customHeight="1" x14ac:dyDescent="0.15">
      <c r="A15" s="3">
        <v>4</v>
      </c>
      <c r="F15"/>
      <c r="G15" s="25"/>
      <c r="H15"/>
      <c r="I15" s="29"/>
      <c r="J15"/>
      <c r="K15"/>
      <c r="L15" s="29"/>
      <c r="M15"/>
      <c r="S15" s="20" t="e">
        <f t="shared" si="0"/>
        <v>#DIV/0!</v>
      </c>
      <c r="T15" s="20" t="e">
        <f t="shared" si="1"/>
        <v>#DIV/0!</v>
      </c>
      <c r="U15" s="31" t="e">
        <f t="shared" si="2"/>
        <v>#DIV/0!</v>
      </c>
      <c r="V15" s="19" t="s">
        <v>47</v>
      </c>
    </row>
    <row r="16" spans="1:23" ht="20.100000000000001" customHeight="1" x14ac:dyDescent="0.15">
      <c r="A16" s="3">
        <v>5</v>
      </c>
      <c r="F16"/>
      <c r="G16" s="25"/>
      <c r="H16"/>
      <c r="I16" s="29"/>
      <c r="J16"/>
      <c r="K16"/>
      <c r="L16" s="29"/>
      <c r="M16"/>
      <c r="S16" s="20" t="e">
        <f t="shared" si="0"/>
        <v>#DIV/0!</v>
      </c>
      <c r="T16" s="20" t="e">
        <f t="shared" si="1"/>
        <v>#DIV/0!</v>
      </c>
      <c r="U16" s="31" t="e">
        <f t="shared" si="2"/>
        <v>#DIV/0!</v>
      </c>
      <c r="V16" s="19" t="s">
        <v>47</v>
      </c>
    </row>
    <row r="17" spans="1:22" ht="20.100000000000001" customHeight="1" x14ac:dyDescent="0.15">
      <c r="A17" s="3">
        <v>6</v>
      </c>
      <c r="F17"/>
      <c r="G17" s="25"/>
      <c r="H17"/>
      <c r="I17" s="29"/>
      <c r="J17"/>
      <c r="K17"/>
      <c r="L17" s="29"/>
      <c r="M17"/>
      <c r="S17" s="20" t="e">
        <f t="shared" si="0"/>
        <v>#DIV/0!</v>
      </c>
      <c r="T17" s="20" t="e">
        <f t="shared" si="1"/>
        <v>#DIV/0!</v>
      </c>
      <c r="U17" s="31" t="e">
        <f t="shared" si="2"/>
        <v>#DIV/0!</v>
      </c>
      <c r="V17" s="19" t="s">
        <v>47</v>
      </c>
    </row>
    <row r="18" spans="1:22" ht="20.100000000000001" customHeight="1" x14ac:dyDescent="0.15">
      <c r="A18" s="3">
        <v>7</v>
      </c>
      <c r="F18"/>
      <c r="G18" s="25"/>
      <c r="H18"/>
      <c r="I18" s="29"/>
      <c r="J18"/>
      <c r="K18"/>
      <c r="L18" s="30"/>
      <c r="M18"/>
      <c r="S18" s="20" t="e">
        <f t="shared" si="0"/>
        <v>#DIV/0!</v>
      </c>
      <c r="T18" s="20" t="e">
        <f t="shared" si="1"/>
        <v>#DIV/0!</v>
      </c>
      <c r="U18" s="31" t="e">
        <f t="shared" si="2"/>
        <v>#DIV/0!</v>
      </c>
    </row>
    <row r="19" spans="1:22" ht="20.100000000000001" customHeight="1" x14ac:dyDescent="0.15">
      <c r="A19" s="3">
        <v>8</v>
      </c>
      <c r="F19"/>
      <c r="G19" s="25"/>
      <c r="H19"/>
      <c r="I19" s="29"/>
      <c r="J19"/>
      <c r="K19"/>
      <c r="L19" s="30"/>
      <c r="M19"/>
      <c r="S19" s="20" t="e">
        <f t="shared" si="0"/>
        <v>#DIV/0!</v>
      </c>
      <c r="T19" s="20" t="e">
        <f t="shared" si="1"/>
        <v>#DIV/0!</v>
      </c>
      <c r="U19" s="31" t="e">
        <f t="shared" si="2"/>
        <v>#DIV/0!</v>
      </c>
    </row>
    <row r="20" spans="1:22" ht="20.100000000000001" customHeight="1" x14ac:dyDescent="0.15">
      <c r="A20" s="3">
        <v>9</v>
      </c>
      <c r="F20"/>
      <c r="G20" s="25"/>
      <c r="H20"/>
      <c r="I20" s="29"/>
      <c r="J20"/>
      <c r="K20"/>
      <c r="L20" s="30"/>
      <c r="M20"/>
      <c r="S20" s="20" t="e">
        <f t="shared" si="0"/>
        <v>#DIV/0!</v>
      </c>
      <c r="T20" s="20" t="e">
        <f t="shared" si="1"/>
        <v>#DIV/0!</v>
      </c>
      <c r="U20" s="31" t="e">
        <f t="shared" si="2"/>
        <v>#DIV/0!</v>
      </c>
    </row>
    <row r="21" spans="1:22" ht="20.100000000000001" customHeight="1" x14ac:dyDescent="0.15">
      <c r="A21" s="3">
        <v>10</v>
      </c>
      <c r="F21"/>
      <c r="G21" s="25"/>
      <c r="H21"/>
      <c r="I21" s="29"/>
      <c r="J21"/>
      <c r="K21"/>
      <c r="L21" s="30"/>
      <c r="M21"/>
      <c r="S21" s="20" t="e">
        <f t="shared" si="0"/>
        <v>#DIV/0!</v>
      </c>
      <c r="T21" s="20" t="e">
        <f t="shared" si="1"/>
        <v>#DIV/0!</v>
      </c>
      <c r="U21" s="31" t="e">
        <f t="shared" si="2"/>
        <v>#DIV/0!</v>
      </c>
    </row>
    <row r="22" spans="1:22" ht="20.100000000000001" customHeight="1" x14ac:dyDescent="0.15">
      <c r="A22" s="3">
        <v>11</v>
      </c>
      <c r="F22"/>
      <c r="G22" s="25"/>
      <c r="H22"/>
      <c r="I22" s="29"/>
      <c r="J22"/>
      <c r="K22"/>
      <c r="L22" s="30"/>
      <c r="M22"/>
      <c r="S22" s="20" t="e">
        <f t="shared" si="0"/>
        <v>#DIV/0!</v>
      </c>
      <c r="T22" s="20" t="e">
        <f t="shared" si="1"/>
        <v>#DIV/0!</v>
      </c>
      <c r="U22" s="31" t="e">
        <f t="shared" si="2"/>
        <v>#DIV/0!</v>
      </c>
    </row>
    <row r="23" spans="1:22" ht="20.100000000000001" customHeight="1" x14ac:dyDescent="0.15">
      <c r="A23" s="3">
        <v>12</v>
      </c>
      <c r="F23"/>
      <c r="G23" s="25"/>
      <c r="H23"/>
      <c r="I23" s="29"/>
      <c r="J23"/>
      <c r="K23"/>
      <c r="L23" s="30"/>
      <c r="M23"/>
      <c r="S23" s="20" t="e">
        <f t="shared" si="0"/>
        <v>#DIV/0!</v>
      </c>
      <c r="T23" s="20" t="e">
        <f t="shared" si="1"/>
        <v>#DIV/0!</v>
      </c>
      <c r="U23" s="31" t="e">
        <f t="shared" si="2"/>
        <v>#DIV/0!</v>
      </c>
    </row>
    <row r="24" spans="1:22" ht="20.100000000000001" customHeight="1" x14ac:dyDescent="0.15">
      <c r="A24" s="3">
        <v>13</v>
      </c>
      <c r="F24"/>
      <c r="G24" s="25"/>
      <c r="H24"/>
      <c r="I24" s="29"/>
      <c r="J24"/>
      <c r="K24"/>
      <c r="L24" s="30"/>
      <c r="M24"/>
      <c r="S24" s="20" t="e">
        <f t="shared" si="0"/>
        <v>#DIV/0!</v>
      </c>
      <c r="T24" s="20" t="e">
        <f t="shared" si="1"/>
        <v>#DIV/0!</v>
      </c>
      <c r="U24" s="31" t="e">
        <f t="shared" si="2"/>
        <v>#DIV/0!</v>
      </c>
    </row>
    <row r="25" spans="1:22" ht="20.100000000000001" customHeight="1" x14ac:dyDescent="0.15">
      <c r="A25" s="3">
        <v>14</v>
      </c>
      <c r="F25"/>
      <c r="G25" s="25"/>
      <c r="H25"/>
      <c r="I25" s="29"/>
      <c r="J25"/>
      <c r="K25"/>
      <c r="L25" s="30"/>
      <c r="M25"/>
      <c r="S25" s="20" t="e">
        <f t="shared" si="0"/>
        <v>#DIV/0!</v>
      </c>
      <c r="T25" s="20" t="e">
        <f t="shared" si="1"/>
        <v>#DIV/0!</v>
      </c>
      <c r="U25" s="31" t="e">
        <f t="shared" si="2"/>
        <v>#DIV/0!</v>
      </c>
    </row>
    <row r="26" spans="1:22" ht="20.100000000000001" customHeight="1" x14ac:dyDescent="0.15">
      <c r="A26" s="3">
        <v>15</v>
      </c>
      <c r="F26"/>
      <c r="G26" s="25"/>
      <c r="H26"/>
      <c r="I26" s="29"/>
      <c r="J26"/>
      <c r="K26"/>
      <c r="L26" s="30"/>
      <c r="M26"/>
      <c r="S26" s="20" t="e">
        <f t="shared" si="0"/>
        <v>#DIV/0!</v>
      </c>
      <c r="T26" s="20" t="e">
        <f t="shared" si="1"/>
        <v>#DIV/0!</v>
      </c>
      <c r="U26" s="31" t="e">
        <f t="shared" si="2"/>
        <v>#DIV/0!</v>
      </c>
    </row>
    <row r="27" spans="1:22" ht="20.100000000000001" customHeight="1" x14ac:dyDescent="0.15">
      <c r="A27" s="3">
        <v>16</v>
      </c>
      <c r="F27"/>
      <c r="G27" s="25"/>
      <c r="H27"/>
      <c r="I27" s="29"/>
      <c r="J27"/>
      <c r="K27"/>
      <c r="L27" s="30"/>
      <c r="M27"/>
      <c r="S27" s="20" t="e">
        <f t="shared" si="0"/>
        <v>#DIV/0!</v>
      </c>
      <c r="T27" s="20" t="e">
        <f t="shared" si="1"/>
        <v>#DIV/0!</v>
      </c>
      <c r="U27" s="31" t="e">
        <f t="shared" si="2"/>
        <v>#DIV/0!</v>
      </c>
    </row>
    <row r="28" spans="1:22" ht="20.100000000000001" customHeight="1" x14ac:dyDescent="0.15">
      <c r="A28" s="3">
        <v>17</v>
      </c>
      <c r="F28"/>
      <c r="G28" s="25"/>
      <c r="H28"/>
      <c r="I28" s="29"/>
      <c r="J28"/>
      <c r="K28"/>
      <c r="L28" s="30"/>
      <c r="M28"/>
      <c r="S28" s="20" t="e">
        <f t="shared" si="0"/>
        <v>#DIV/0!</v>
      </c>
      <c r="T28" s="20" t="e">
        <f t="shared" si="1"/>
        <v>#DIV/0!</v>
      </c>
      <c r="U28" s="31" t="e">
        <f t="shared" si="2"/>
        <v>#DIV/0!</v>
      </c>
    </row>
    <row r="29" spans="1:22" ht="20.100000000000001" customHeight="1" x14ac:dyDescent="0.15">
      <c r="A29" s="3">
        <v>18</v>
      </c>
      <c r="F29"/>
      <c r="G29" s="25"/>
      <c r="H29"/>
      <c r="I29" s="29"/>
      <c r="J29"/>
      <c r="K29"/>
      <c r="L29" s="30"/>
      <c r="M29"/>
      <c r="S29" s="20" t="e">
        <f t="shared" si="0"/>
        <v>#DIV/0!</v>
      </c>
      <c r="T29" s="20" t="e">
        <f t="shared" si="1"/>
        <v>#DIV/0!</v>
      </c>
      <c r="U29" s="31" t="e">
        <f t="shared" si="2"/>
        <v>#DIV/0!</v>
      </c>
    </row>
    <row r="30" spans="1:22" ht="20.100000000000001" customHeight="1" x14ac:dyDescent="0.15">
      <c r="A30" s="3">
        <v>19</v>
      </c>
      <c r="F30"/>
      <c r="G30" s="25"/>
      <c r="H30"/>
      <c r="I30" s="29"/>
      <c r="J30"/>
      <c r="K30"/>
      <c r="L30" s="30"/>
      <c r="M30"/>
      <c r="S30" s="20" t="e">
        <f t="shared" si="0"/>
        <v>#DIV/0!</v>
      </c>
      <c r="T30" s="20" t="e">
        <f t="shared" si="1"/>
        <v>#DIV/0!</v>
      </c>
      <c r="U30" s="31" t="e">
        <f t="shared" si="2"/>
        <v>#DIV/0!</v>
      </c>
    </row>
    <row r="31" spans="1:22" ht="20.100000000000001" customHeight="1" x14ac:dyDescent="0.15">
      <c r="A31" s="3">
        <v>20</v>
      </c>
      <c r="F31"/>
      <c r="G31" s="25"/>
      <c r="H31"/>
      <c r="I31" s="29"/>
      <c r="J31"/>
      <c r="K31"/>
      <c r="L31" s="30"/>
      <c r="M31"/>
      <c r="S31" s="20" t="e">
        <f t="shared" si="0"/>
        <v>#DIV/0!</v>
      </c>
      <c r="T31" s="20" t="e">
        <f t="shared" si="1"/>
        <v>#DIV/0!</v>
      </c>
      <c r="U31" s="31" t="e">
        <f t="shared" si="2"/>
        <v>#DIV/0!</v>
      </c>
    </row>
    <row r="32" spans="1:22" ht="20.100000000000001" customHeight="1" x14ac:dyDescent="0.15">
      <c r="A32" s="3">
        <v>21</v>
      </c>
      <c r="F32"/>
      <c r="G32" s="25"/>
      <c r="H32"/>
      <c r="I32" s="29"/>
      <c r="J32"/>
      <c r="K32"/>
      <c r="L32" s="30"/>
      <c r="M32"/>
      <c r="S32" s="20" t="e">
        <f t="shared" si="0"/>
        <v>#DIV/0!</v>
      </c>
      <c r="T32" s="20" t="e">
        <f t="shared" si="1"/>
        <v>#DIV/0!</v>
      </c>
      <c r="U32" s="31" t="e">
        <f t="shared" si="2"/>
        <v>#DIV/0!</v>
      </c>
    </row>
    <row r="33" spans="1:23" ht="20.100000000000001" customHeight="1" x14ac:dyDescent="0.15">
      <c r="A33" s="3">
        <v>22</v>
      </c>
      <c r="F33"/>
      <c r="G33" s="25"/>
      <c r="H33"/>
      <c r="I33" s="29"/>
      <c r="J33"/>
      <c r="K33"/>
      <c r="L33" s="30"/>
      <c r="M33"/>
      <c r="S33" s="20" t="e">
        <f t="shared" si="0"/>
        <v>#DIV/0!</v>
      </c>
      <c r="T33" s="20" t="e">
        <f t="shared" si="1"/>
        <v>#DIV/0!</v>
      </c>
      <c r="U33" s="31" t="e">
        <f t="shared" si="2"/>
        <v>#DIV/0!</v>
      </c>
    </row>
    <row r="34" spans="1:23" ht="20.100000000000001" customHeight="1" x14ac:dyDescent="0.15">
      <c r="A34" s="3">
        <v>23</v>
      </c>
      <c r="F34"/>
      <c r="G34" s="25"/>
      <c r="H34"/>
      <c r="I34" s="29"/>
      <c r="J34"/>
      <c r="K34"/>
      <c r="L34" s="30"/>
      <c r="M34"/>
      <c r="S34" s="20" t="e">
        <f t="shared" si="0"/>
        <v>#DIV/0!</v>
      </c>
      <c r="T34" s="20" t="e">
        <f t="shared" si="1"/>
        <v>#DIV/0!</v>
      </c>
      <c r="U34" s="31" t="e">
        <f t="shared" si="2"/>
        <v>#DIV/0!</v>
      </c>
    </row>
    <row r="35" spans="1:23" ht="20.100000000000001" customHeight="1" x14ac:dyDescent="0.15">
      <c r="A35" s="3">
        <v>24</v>
      </c>
      <c r="F35"/>
      <c r="G35" s="25"/>
      <c r="H35"/>
      <c r="I35" s="29"/>
      <c r="J35"/>
      <c r="K35"/>
      <c r="L35" s="30"/>
      <c r="M35"/>
      <c r="S35" s="20" t="e">
        <f t="shared" si="0"/>
        <v>#DIV/0!</v>
      </c>
      <c r="T35" s="20" t="e">
        <f t="shared" si="1"/>
        <v>#DIV/0!</v>
      </c>
      <c r="U35" s="31" t="e">
        <f t="shared" si="2"/>
        <v>#DIV/0!</v>
      </c>
    </row>
    <row r="36" spans="1:23" ht="20.100000000000001" customHeight="1" x14ac:dyDescent="0.15">
      <c r="A36" s="3">
        <v>25</v>
      </c>
      <c r="F36"/>
      <c r="G36" s="25"/>
      <c r="H36"/>
      <c r="I36" s="29"/>
      <c r="J36"/>
      <c r="K36"/>
      <c r="L36" s="30"/>
      <c r="M36"/>
      <c r="S36" s="20" t="e">
        <f t="shared" si="0"/>
        <v>#DIV/0!</v>
      </c>
      <c r="T36" s="20" t="e">
        <f t="shared" si="1"/>
        <v>#DIV/0!</v>
      </c>
      <c r="U36" s="31" t="e">
        <f t="shared" si="2"/>
        <v>#DIV/0!</v>
      </c>
    </row>
    <row r="37" spans="1:23" ht="20.100000000000001" customHeight="1" x14ac:dyDescent="0.15">
      <c r="A37" s="3">
        <v>26</v>
      </c>
      <c r="F37"/>
      <c r="G37" s="25"/>
      <c r="H37"/>
      <c r="I37" s="29"/>
      <c r="J37"/>
      <c r="K37"/>
      <c r="L37" s="30"/>
      <c r="M37"/>
      <c r="S37" s="20" t="e">
        <f t="shared" si="0"/>
        <v>#DIV/0!</v>
      </c>
      <c r="T37" s="20" t="e">
        <f t="shared" si="1"/>
        <v>#DIV/0!</v>
      </c>
      <c r="U37" s="31" t="e">
        <f t="shared" si="2"/>
        <v>#DIV/0!</v>
      </c>
    </row>
    <row r="38" spans="1:23" ht="20.100000000000001" customHeight="1" x14ac:dyDescent="0.15">
      <c r="A38" s="3">
        <v>27</v>
      </c>
      <c r="F38"/>
      <c r="G38" s="25"/>
      <c r="H38"/>
      <c r="I38" s="29"/>
      <c r="J38"/>
      <c r="K38"/>
      <c r="L38" s="30"/>
      <c r="M38"/>
      <c r="S38" s="20" t="e">
        <f t="shared" si="0"/>
        <v>#DIV/0!</v>
      </c>
      <c r="T38" s="20" t="e">
        <f t="shared" si="1"/>
        <v>#DIV/0!</v>
      </c>
      <c r="U38" s="31" t="e">
        <f t="shared" si="2"/>
        <v>#DIV/0!</v>
      </c>
    </row>
    <row r="39" spans="1:23" ht="20.100000000000001" customHeight="1" x14ac:dyDescent="0.15">
      <c r="A39" s="3">
        <v>28</v>
      </c>
      <c r="F39"/>
      <c r="G39" s="25"/>
      <c r="H39"/>
      <c r="I39" s="29"/>
      <c r="J39"/>
      <c r="K39"/>
      <c r="L39" s="30"/>
      <c r="M39"/>
      <c r="S39" s="20" t="e">
        <f t="shared" si="0"/>
        <v>#DIV/0!</v>
      </c>
      <c r="T39" s="20" t="e">
        <f t="shared" si="1"/>
        <v>#DIV/0!</v>
      </c>
      <c r="U39" s="31" t="e">
        <f t="shared" si="2"/>
        <v>#DIV/0!</v>
      </c>
    </row>
    <row r="40" spans="1:23" ht="20.100000000000001" customHeight="1" x14ac:dyDescent="0.15">
      <c r="A40" s="3">
        <v>29</v>
      </c>
      <c r="F40"/>
      <c r="G40" s="25"/>
      <c r="H40"/>
      <c r="I40" s="29"/>
      <c r="J40"/>
      <c r="K40"/>
      <c r="L40" s="30"/>
      <c r="M40"/>
      <c r="S40" s="20" t="e">
        <f t="shared" si="0"/>
        <v>#DIV/0!</v>
      </c>
      <c r="T40" s="20" t="e">
        <f t="shared" si="1"/>
        <v>#DIV/0!</v>
      </c>
      <c r="U40" s="31" t="e">
        <f t="shared" si="2"/>
        <v>#DIV/0!</v>
      </c>
    </row>
    <row r="41" spans="1:23" ht="20.100000000000001" customHeight="1" x14ac:dyDescent="0.15">
      <c r="A41" s="3">
        <v>30</v>
      </c>
      <c r="F41"/>
      <c r="G41" s="25"/>
      <c r="H41"/>
      <c r="I41" s="29"/>
      <c r="J41"/>
      <c r="K41"/>
      <c r="L41" s="30"/>
      <c r="M41"/>
      <c r="S41" s="20" t="e">
        <f t="shared" si="0"/>
        <v>#DIV/0!</v>
      </c>
      <c r="T41" s="20" t="e">
        <f t="shared" si="1"/>
        <v>#DIV/0!</v>
      </c>
      <c r="U41" s="31" t="e">
        <f t="shared" si="2"/>
        <v>#DIV/0!</v>
      </c>
    </row>
    <row r="42" spans="1:23" ht="20.100000000000001" customHeight="1" x14ac:dyDescent="0.15">
      <c r="A42" s="3">
        <v>31</v>
      </c>
      <c r="S42" s="20" t="e">
        <f t="shared" si="0"/>
        <v>#DIV/0!</v>
      </c>
      <c r="T42" s="20" t="e">
        <f t="shared" si="1"/>
        <v>#DIV/0!</v>
      </c>
      <c r="U42" s="31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 t="shared" si="4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 t="shared" si="5"/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17" t="e">
        <f t="shared" si="5"/>
        <v>#DIV/0!</v>
      </c>
      <c r="U44" s="9" t="e">
        <f t="shared" si="5"/>
        <v>#DIV/0!</v>
      </c>
      <c r="V44" s="9"/>
      <c r="W44" s="9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pane ySplit="11" topLeftCell="A34" activePane="bottomLeft" state="frozen"/>
      <selection pane="bottomLeft" activeCell="B12" sqref="B12:R42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>
        <v>800000</v>
      </c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800000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48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F12"/>
      <c r="G12" s="25"/>
      <c r="H12"/>
      <c r="I12"/>
      <c r="J12"/>
      <c r="S12" s="16" t="e">
        <f t="shared" ref="S12:S42" si="0">N12/C12</f>
        <v>#DIV/0!</v>
      </c>
      <c r="T12" s="20" t="e">
        <f t="shared" ref="T12:T42" si="1">O12/C12</f>
        <v>#DIV/0!</v>
      </c>
      <c r="U12" s="21" t="e">
        <f t="shared" ref="U12:U42" si="2">Q12/O12</f>
        <v>#DIV/0!</v>
      </c>
    </row>
    <row r="13" spans="1:23" ht="20.100000000000001" customHeight="1" x14ac:dyDescent="0.15">
      <c r="A13" s="3">
        <v>2</v>
      </c>
      <c r="F13"/>
      <c r="G13" s="25"/>
      <c r="H13"/>
      <c r="I13"/>
      <c r="J13"/>
      <c r="S13" s="16" t="e">
        <f t="shared" si="0"/>
        <v>#DIV/0!</v>
      </c>
      <c r="T13" s="20" t="e">
        <f t="shared" si="1"/>
        <v>#DIV/0!</v>
      </c>
      <c r="U13" s="21" t="e">
        <f t="shared" si="2"/>
        <v>#DIV/0!</v>
      </c>
    </row>
    <row r="14" spans="1:23" ht="20.100000000000001" customHeight="1" x14ac:dyDescent="0.15">
      <c r="A14" s="3">
        <v>3</v>
      </c>
      <c r="F14"/>
      <c r="G14" s="25"/>
      <c r="H14"/>
      <c r="I14"/>
      <c r="J14"/>
      <c r="S14" s="16" t="e">
        <f t="shared" si="0"/>
        <v>#DIV/0!</v>
      </c>
      <c r="T14" s="20" t="e">
        <f t="shared" si="1"/>
        <v>#DIV/0!</v>
      </c>
      <c r="U14" s="21" t="e">
        <f t="shared" si="2"/>
        <v>#DIV/0!</v>
      </c>
    </row>
    <row r="15" spans="1:23" ht="20.100000000000001" customHeight="1" x14ac:dyDescent="0.15">
      <c r="A15" s="3">
        <v>4</v>
      </c>
      <c r="F15"/>
      <c r="G15" s="25"/>
      <c r="H15"/>
      <c r="I15"/>
      <c r="J15"/>
      <c r="S15" s="16" t="e">
        <f t="shared" si="0"/>
        <v>#DIV/0!</v>
      </c>
      <c r="T15" s="20" t="e">
        <f t="shared" si="1"/>
        <v>#DIV/0!</v>
      </c>
      <c r="U15" s="21" t="e">
        <f t="shared" si="2"/>
        <v>#DIV/0!</v>
      </c>
    </row>
    <row r="16" spans="1:23" ht="20.100000000000001" customHeight="1" x14ac:dyDescent="0.15">
      <c r="A16" s="3">
        <v>5</v>
      </c>
      <c r="F16"/>
      <c r="G16" s="25"/>
      <c r="H16"/>
      <c r="I16"/>
      <c r="J16"/>
      <c r="S16" s="16" t="e">
        <f t="shared" si="0"/>
        <v>#DIV/0!</v>
      </c>
      <c r="T16" s="20" t="e">
        <f t="shared" si="1"/>
        <v>#DIV/0!</v>
      </c>
      <c r="U16" s="21" t="e">
        <f t="shared" si="2"/>
        <v>#DIV/0!</v>
      </c>
    </row>
    <row r="17" spans="1:23" ht="20.100000000000001" customHeight="1" x14ac:dyDescent="0.15">
      <c r="A17" s="3">
        <v>6</v>
      </c>
      <c r="F17"/>
      <c r="G17" s="25"/>
      <c r="H17"/>
      <c r="I17"/>
      <c r="J17"/>
      <c r="S17" s="16" t="e">
        <f t="shared" si="0"/>
        <v>#DIV/0!</v>
      </c>
      <c r="T17" s="20" t="e">
        <f t="shared" si="1"/>
        <v>#DIV/0!</v>
      </c>
      <c r="U17" s="21" t="e">
        <f t="shared" si="2"/>
        <v>#DIV/0!</v>
      </c>
    </row>
    <row r="18" spans="1:23" ht="20.100000000000001" customHeight="1" x14ac:dyDescent="0.15">
      <c r="A18" s="3">
        <v>7</v>
      </c>
      <c r="F18"/>
      <c r="G18" s="25"/>
      <c r="H18"/>
      <c r="I18"/>
      <c r="J18"/>
      <c r="S18" s="16" t="e">
        <f t="shared" si="0"/>
        <v>#DIV/0!</v>
      </c>
      <c r="T18" s="20" t="e">
        <f t="shared" si="1"/>
        <v>#DIV/0!</v>
      </c>
      <c r="U18" s="21" t="e">
        <f t="shared" si="2"/>
        <v>#DIV/0!</v>
      </c>
    </row>
    <row r="19" spans="1:23" ht="20.100000000000001" customHeight="1" x14ac:dyDescent="0.15">
      <c r="A19" s="3">
        <v>8</v>
      </c>
      <c r="F19"/>
      <c r="G19" s="25"/>
      <c r="H19"/>
      <c r="I19"/>
      <c r="J19"/>
      <c r="S19" s="16" t="e">
        <f t="shared" si="0"/>
        <v>#DIV/0!</v>
      </c>
      <c r="T19" s="20" t="e">
        <f t="shared" si="1"/>
        <v>#DIV/0!</v>
      </c>
      <c r="U19" s="21" t="e">
        <f t="shared" si="2"/>
        <v>#DIV/0!</v>
      </c>
    </row>
    <row r="20" spans="1:23" ht="20.100000000000001" customHeight="1" x14ac:dyDescent="0.15">
      <c r="A20" s="3">
        <v>9</v>
      </c>
      <c r="F20"/>
      <c r="G20" s="25"/>
      <c r="H20"/>
      <c r="I20"/>
      <c r="J20"/>
      <c r="S20" s="16" t="e">
        <f t="shared" si="0"/>
        <v>#DIV/0!</v>
      </c>
      <c r="T20" s="20" t="e">
        <f t="shared" si="1"/>
        <v>#DIV/0!</v>
      </c>
      <c r="U20" s="21" t="e">
        <f t="shared" si="2"/>
        <v>#DIV/0!</v>
      </c>
    </row>
    <row r="21" spans="1:23" ht="20.100000000000001" customHeight="1" x14ac:dyDescent="0.15">
      <c r="A21" s="3">
        <v>10</v>
      </c>
      <c r="F21"/>
      <c r="G21" s="25"/>
      <c r="H21"/>
      <c r="I21"/>
      <c r="J21"/>
      <c r="S21" s="16" t="e">
        <f t="shared" si="0"/>
        <v>#DIV/0!</v>
      </c>
      <c r="T21" s="20" t="e">
        <f t="shared" si="1"/>
        <v>#DIV/0!</v>
      </c>
      <c r="U21" s="21" t="e">
        <f t="shared" si="2"/>
        <v>#DIV/0!</v>
      </c>
    </row>
    <row r="22" spans="1:23" ht="20.100000000000001" customHeight="1" x14ac:dyDescent="0.15">
      <c r="A22" s="3">
        <v>11</v>
      </c>
      <c r="F22"/>
      <c r="G22" s="25"/>
      <c r="H22"/>
      <c r="I22"/>
      <c r="J22"/>
      <c r="S22" s="16" t="e">
        <f t="shared" si="0"/>
        <v>#DIV/0!</v>
      </c>
      <c r="T22" s="20" t="e">
        <f t="shared" si="1"/>
        <v>#DIV/0!</v>
      </c>
      <c r="U22" s="21" t="e">
        <f t="shared" si="2"/>
        <v>#DIV/0!</v>
      </c>
    </row>
    <row r="23" spans="1:23" ht="20.100000000000001" customHeight="1" x14ac:dyDescent="0.15">
      <c r="A23" s="3">
        <v>12</v>
      </c>
      <c r="F23"/>
      <c r="G23" s="25"/>
      <c r="H23"/>
      <c r="I23"/>
      <c r="J23"/>
      <c r="S23" s="16" t="e">
        <f t="shared" si="0"/>
        <v>#DIV/0!</v>
      </c>
      <c r="T23" s="20" t="e">
        <f t="shared" si="1"/>
        <v>#DIV/0!</v>
      </c>
      <c r="U23" s="21" t="e">
        <f t="shared" si="2"/>
        <v>#DIV/0!</v>
      </c>
    </row>
    <row r="24" spans="1:23" ht="20.100000000000001" customHeight="1" x14ac:dyDescent="0.15">
      <c r="A24" s="3">
        <v>13</v>
      </c>
      <c r="F24"/>
      <c r="G24" s="25"/>
      <c r="H24"/>
      <c r="I24"/>
      <c r="J24"/>
      <c r="S24" s="16" t="e">
        <f t="shared" si="0"/>
        <v>#DIV/0!</v>
      </c>
      <c r="T24" s="20" t="e">
        <f t="shared" si="1"/>
        <v>#DIV/0!</v>
      </c>
      <c r="U24" s="21" t="e">
        <f t="shared" si="2"/>
        <v>#DIV/0!</v>
      </c>
      <c r="W24" s="19" t="s">
        <v>49</v>
      </c>
    </row>
    <row r="25" spans="1:23" ht="20.100000000000001" customHeight="1" x14ac:dyDescent="0.15">
      <c r="A25" s="3">
        <v>14</v>
      </c>
      <c r="F25"/>
      <c r="G25" s="25"/>
      <c r="H25"/>
      <c r="I25"/>
      <c r="J25"/>
      <c r="S25" s="16" t="e">
        <f t="shared" si="0"/>
        <v>#DIV/0!</v>
      </c>
      <c r="T25" s="20" t="e">
        <f t="shared" si="1"/>
        <v>#DIV/0!</v>
      </c>
      <c r="U25" s="21" t="e">
        <f t="shared" si="2"/>
        <v>#DIV/0!</v>
      </c>
    </row>
    <row r="26" spans="1:23" ht="20.100000000000001" customHeight="1" x14ac:dyDescent="0.15">
      <c r="A26" s="3">
        <v>15</v>
      </c>
      <c r="F26"/>
      <c r="G26" s="25"/>
      <c r="H26"/>
      <c r="I26"/>
      <c r="J26"/>
      <c r="S26" s="16" t="e">
        <f t="shared" si="0"/>
        <v>#DIV/0!</v>
      </c>
      <c r="T26" s="20" t="e">
        <f t="shared" si="1"/>
        <v>#DIV/0!</v>
      </c>
      <c r="U26" s="21" t="e">
        <f t="shared" si="2"/>
        <v>#DIV/0!</v>
      </c>
    </row>
    <row r="27" spans="1:23" ht="20.100000000000001" customHeight="1" x14ac:dyDescent="0.15">
      <c r="A27" s="3">
        <v>16</v>
      </c>
      <c r="F27"/>
      <c r="G27" s="25"/>
      <c r="H27"/>
      <c r="I27"/>
      <c r="J27"/>
      <c r="S27" s="16" t="e">
        <f t="shared" si="0"/>
        <v>#DIV/0!</v>
      </c>
      <c r="T27" s="20" t="e">
        <f t="shared" si="1"/>
        <v>#DIV/0!</v>
      </c>
      <c r="U27" s="21" t="e">
        <f t="shared" si="2"/>
        <v>#DIV/0!</v>
      </c>
    </row>
    <row r="28" spans="1:23" ht="20.100000000000001" customHeight="1" x14ac:dyDescent="0.15">
      <c r="A28" s="3">
        <v>17</v>
      </c>
      <c r="F28"/>
      <c r="G28" s="25"/>
      <c r="H28"/>
      <c r="I28"/>
      <c r="J28"/>
      <c r="S28" s="16" t="e">
        <f t="shared" si="0"/>
        <v>#DIV/0!</v>
      </c>
      <c r="T28" s="20" t="e">
        <f t="shared" si="1"/>
        <v>#DIV/0!</v>
      </c>
      <c r="U28" s="21" t="e">
        <f t="shared" si="2"/>
        <v>#DIV/0!</v>
      </c>
    </row>
    <row r="29" spans="1:23" ht="20.100000000000001" customHeight="1" x14ac:dyDescent="0.15">
      <c r="A29" s="3">
        <v>18</v>
      </c>
      <c r="F29"/>
      <c r="G29" s="25"/>
      <c r="H29"/>
      <c r="I29"/>
      <c r="J29"/>
      <c r="S29" s="16" t="e">
        <f t="shared" si="0"/>
        <v>#DIV/0!</v>
      </c>
      <c r="T29" s="20" t="e">
        <f t="shared" si="1"/>
        <v>#DIV/0!</v>
      </c>
      <c r="U29" s="21" t="e">
        <f t="shared" si="2"/>
        <v>#DIV/0!</v>
      </c>
    </row>
    <row r="30" spans="1:23" ht="20.100000000000001" customHeight="1" x14ac:dyDescent="0.15">
      <c r="A30" s="3">
        <v>19</v>
      </c>
      <c r="F30"/>
      <c r="G30" s="25"/>
      <c r="H30"/>
      <c r="I30"/>
      <c r="J30"/>
      <c r="S30" s="16" t="e">
        <f t="shared" si="0"/>
        <v>#DIV/0!</v>
      </c>
      <c r="T30" s="20" t="e">
        <f t="shared" si="1"/>
        <v>#DIV/0!</v>
      </c>
      <c r="U30" s="21" t="e">
        <f t="shared" si="2"/>
        <v>#DIV/0!</v>
      </c>
    </row>
    <row r="31" spans="1:23" ht="20.100000000000001" customHeight="1" x14ac:dyDescent="0.15">
      <c r="A31" s="3">
        <v>20</v>
      </c>
      <c r="F31"/>
      <c r="G31" s="25"/>
      <c r="H31"/>
      <c r="I31"/>
      <c r="J31"/>
      <c r="S31" s="16" t="e">
        <f t="shared" si="0"/>
        <v>#DIV/0!</v>
      </c>
      <c r="T31" s="20" t="e">
        <f t="shared" si="1"/>
        <v>#DIV/0!</v>
      </c>
      <c r="U31" s="21" t="e">
        <f t="shared" si="2"/>
        <v>#DIV/0!</v>
      </c>
    </row>
    <row r="32" spans="1:23" ht="20.100000000000001" customHeight="1" x14ac:dyDescent="0.15">
      <c r="A32" s="3">
        <v>21</v>
      </c>
      <c r="F32"/>
      <c r="G32" s="25"/>
      <c r="H32"/>
      <c r="I32"/>
      <c r="J32"/>
      <c r="S32" s="16" t="e">
        <f t="shared" si="0"/>
        <v>#DIV/0!</v>
      </c>
      <c r="T32" s="20" t="e">
        <f t="shared" si="1"/>
        <v>#DIV/0!</v>
      </c>
      <c r="U32" s="21" t="e">
        <f t="shared" si="2"/>
        <v>#DIV/0!</v>
      </c>
    </row>
    <row r="33" spans="1:23" ht="20.100000000000001" customHeight="1" x14ac:dyDescent="0.15">
      <c r="A33" s="3">
        <v>22</v>
      </c>
      <c r="F33"/>
      <c r="G33" s="25"/>
      <c r="H33"/>
      <c r="I33"/>
      <c r="J33"/>
      <c r="S33" s="16" t="e">
        <f t="shared" si="0"/>
        <v>#DIV/0!</v>
      </c>
      <c r="T33" s="20" t="e">
        <f t="shared" si="1"/>
        <v>#DIV/0!</v>
      </c>
      <c r="U33" s="21" t="e">
        <f t="shared" si="2"/>
        <v>#DIV/0!</v>
      </c>
      <c r="V33" s="19" t="s">
        <v>50</v>
      </c>
    </row>
    <row r="34" spans="1:23" ht="20.100000000000001" customHeight="1" x14ac:dyDescent="0.15">
      <c r="A34" s="3">
        <v>23</v>
      </c>
      <c r="F34"/>
      <c r="G34" s="25"/>
      <c r="H34"/>
      <c r="I34"/>
      <c r="J34"/>
      <c r="S34" s="16" t="e">
        <f t="shared" si="0"/>
        <v>#DIV/0!</v>
      </c>
      <c r="T34" s="20" t="e">
        <f t="shared" si="1"/>
        <v>#DIV/0!</v>
      </c>
      <c r="U34" s="21" t="e">
        <f t="shared" si="2"/>
        <v>#DIV/0!</v>
      </c>
    </row>
    <row r="35" spans="1:23" ht="20.100000000000001" customHeight="1" x14ac:dyDescent="0.15">
      <c r="A35" s="3">
        <v>24</v>
      </c>
      <c r="F35"/>
      <c r="G35" s="25"/>
      <c r="H35"/>
      <c r="I35"/>
      <c r="J35"/>
      <c r="S35" s="16" t="e">
        <f t="shared" si="0"/>
        <v>#DIV/0!</v>
      </c>
      <c r="T35" s="20" t="e">
        <f t="shared" si="1"/>
        <v>#DIV/0!</v>
      </c>
      <c r="U35" s="21" t="e">
        <f t="shared" si="2"/>
        <v>#DIV/0!</v>
      </c>
    </row>
    <row r="36" spans="1:23" ht="20.100000000000001" customHeight="1" x14ac:dyDescent="0.15">
      <c r="A36" s="3">
        <v>25</v>
      </c>
      <c r="F36"/>
      <c r="G36" s="25"/>
      <c r="H36"/>
      <c r="I36"/>
      <c r="J36"/>
      <c r="S36" s="16" t="e">
        <f t="shared" si="0"/>
        <v>#DIV/0!</v>
      </c>
      <c r="T36" s="20" t="e">
        <f t="shared" si="1"/>
        <v>#DIV/0!</v>
      </c>
      <c r="U36" s="21" t="e">
        <f t="shared" si="2"/>
        <v>#DIV/0!</v>
      </c>
    </row>
    <row r="37" spans="1:23" ht="20.100000000000001" customHeight="1" x14ac:dyDescent="0.15">
      <c r="A37" s="3">
        <v>26</v>
      </c>
      <c r="F37"/>
      <c r="G37" s="25"/>
      <c r="H37"/>
      <c r="I37"/>
      <c r="J37"/>
      <c r="S37" s="16" t="e">
        <f t="shared" si="0"/>
        <v>#DIV/0!</v>
      </c>
      <c r="T37" s="20" t="e">
        <f t="shared" si="1"/>
        <v>#DIV/0!</v>
      </c>
      <c r="U37" s="21" t="e">
        <f t="shared" si="2"/>
        <v>#DIV/0!</v>
      </c>
    </row>
    <row r="38" spans="1:23" ht="20.100000000000001" customHeight="1" x14ac:dyDescent="0.15">
      <c r="A38" s="3">
        <v>27</v>
      </c>
      <c r="F38"/>
      <c r="G38" s="25"/>
      <c r="H38"/>
      <c r="I38"/>
      <c r="J38"/>
      <c r="S38" s="16" t="e">
        <f t="shared" si="0"/>
        <v>#DIV/0!</v>
      </c>
      <c r="T38" s="20" t="e">
        <f t="shared" si="1"/>
        <v>#DIV/0!</v>
      </c>
      <c r="U38" s="21" t="e">
        <f t="shared" si="2"/>
        <v>#DIV/0!</v>
      </c>
    </row>
    <row r="39" spans="1:23" ht="20.100000000000001" customHeight="1" x14ac:dyDescent="0.15">
      <c r="A39" s="3">
        <v>28</v>
      </c>
      <c r="F39"/>
      <c r="G39" s="25"/>
      <c r="H39"/>
      <c r="I39"/>
      <c r="J39"/>
      <c r="S39" s="16" t="e">
        <f t="shared" si="0"/>
        <v>#DIV/0!</v>
      </c>
      <c r="T39" s="20" t="e">
        <f t="shared" si="1"/>
        <v>#DIV/0!</v>
      </c>
      <c r="U39" s="21" t="e">
        <f t="shared" si="2"/>
        <v>#DIV/0!</v>
      </c>
      <c r="V39" s="19" t="s">
        <v>50</v>
      </c>
    </row>
    <row r="40" spans="1:23" ht="20.100000000000001" customHeight="1" x14ac:dyDescent="0.15">
      <c r="A40" s="3">
        <v>29</v>
      </c>
      <c r="F40"/>
      <c r="G40" s="25"/>
      <c r="H40"/>
      <c r="I40"/>
      <c r="J40"/>
      <c r="S40" s="16" t="e">
        <f t="shared" si="0"/>
        <v>#DIV/0!</v>
      </c>
      <c r="T40" s="20" t="e">
        <f t="shared" si="1"/>
        <v>#DIV/0!</v>
      </c>
      <c r="U40" s="21" t="e">
        <f t="shared" si="2"/>
        <v>#DIV/0!</v>
      </c>
    </row>
    <row r="41" spans="1:23" ht="20.100000000000001" customHeight="1" x14ac:dyDescent="0.15">
      <c r="A41" s="3">
        <v>30</v>
      </c>
      <c r="F41"/>
      <c r="G41" s="25"/>
      <c r="H41"/>
      <c r="I41"/>
      <c r="J41"/>
      <c r="S41" s="16" t="e">
        <f t="shared" si="0"/>
        <v>#DIV/0!</v>
      </c>
      <c r="T41" s="20" t="e">
        <f t="shared" si="1"/>
        <v>#DIV/0!</v>
      </c>
      <c r="U41" s="21" t="e">
        <f t="shared" si="2"/>
        <v>#DIV/0!</v>
      </c>
    </row>
    <row r="42" spans="1:23" ht="20.100000000000001" customHeight="1" x14ac:dyDescent="0.15">
      <c r="A42" s="3">
        <v>31</v>
      </c>
      <c r="F42"/>
      <c r="G42" s="25"/>
      <c r="H42"/>
      <c r="I42"/>
      <c r="J42"/>
      <c r="S42" s="16" t="e">
        <f t="shared" si="0"/>
        <v>#DIV/0!</v>
      </c>
      <c r="T42" s="20" t="e">
        <f t="shared" si="1"/>
        <v>#DIV/0!</v>
      </c>
      <c r="U42" s="21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si="4"/>
        <v>0</v>
      </c>
      <c r="L43" s="9">
        <f t="shared" si="4"/>
        <v>0</v>
      </c>
      <c r="M43" s="9">
        <f>SUM(M13:M42)</f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26"/>
      <c r="U43" s="27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5">AVERAGE(B12:B42)</f>
        <v>#DIV/0!</v>
      </c>
      <c r="C44" s="11" t="e">
        <f t="shared" si="5"/>
        <v>#DIV/0!</v>
      </c>
      <c r="D44" s="11" t="e">
        <f t="shared" si="5"/>
        <v>#DIV/0!</v>
      </c>
      <c r="E44" s="11" t="e">
        <f t="shared" si="5"/>
        <v>#DIV/0!</v>
      </c>
      <c r="F44" s="11" t="e">
        <f t="shared" si="5"/>
        <v>#DIV/0!</v>
      </c>
      <c r="G44" s="11" t="e">
        <f t="shared" si="5"/>
        <v>#DIV/0!</v>
      </c>
      <c r="H44" s="11" t="e">
        <f t="shared" si="5"/>
        <v>#DIV/0!</v>
      </c>
      <c r="I44" s="11" t="e">
        <f t="shared" si="5"/>
        <v>#DIV/0!</v>
      </c>
      <c r="J44" s="11" t="e">
        <f t="shared" si="5"/>
        <v>#DIV/0!</v>
      </c>
      <c r="K44" s="11" t="e">
        <f t="shared" si="5"/>
        <v>#DIV/0!</v>
      </c>
      <c r="L44" s="11" t="e">
        <f t="shared" si="5"/>
        <v>#DIV/0!</v>
      </c>
      <c r="M44" s="11" t="e">
        <f>AVERAGE(M13:M42)</f>
        <v>#DIV/0!</v>
      </c>
      <c r="N44" s="11" t="e">
        <f t="shared" si="5"/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7" t="e">
        <f t="shared" si="5"/>
        <v>#DIV/0!</v>
      </c>
      <c r="T44" s="28" t="e">
        <f t="shared" si="5"/>
        <v>#DIV/0!</v>
      </c>
      <c r="U44" s="27" t="e">
        <f t="shared" si="5"/>
        <v>#DIV/0!</v>
      </c>
      <c r="V44" s="9"/>
      <c r="W44" s="9"/>
    </row>
    <row r="45" spans="1:23" ht="20.100000000000001" customHeight="1" x14ac:dyDescent="0.15">
      <c r="U45" s="21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pane ySplit="11" topLeftCell="A26" activePane="bottomLeft" state="frozen"/>
      <selection pane="bottomLeft" activeCell="B12" sqref="B12:R42"/>
    </sheetView>
  </sheetViews>
  <sheetFormatPr defaultColWidth="10.875" defaultRowHeight="20.100000000000001" customHeight="1" x14ac:dyDescent="0.15"/>
  <cols>
    <col min="1" max="22" width="10.875" style="3"/>
    <col min="23" max="23" width="43.375" style="3" customWidth="1"/>
    <col min="24" max="16384" width="10.875" style="3"/>
  </cols>
  <sheetData>
    <row r="1" spans="1:23" ht="20.100000000000001" customHeight="1" x14ac:dyDescent="0.15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" t="s">
        <v>27</v>
      </c>
    </row>
    <row r="2" spans="1:23" ht="20.100000000000001" customHeight="1" x14ac:dyDescent="0.15">
      <c r="A2" s="80"/>
      <c r="B2" s="8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3" t="e">
        <f>T44</f>
        <v>#DIV/0!</v>
      </c>
    </row>
    <row r="3" spans="1:23" ht="20.100000000000001" customHeight="1" x14ac:dyDescent="0.15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7"/>
    </row>
    <row r="4" spans="1:23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3" t="s">
        <v>28</v>
      </c>
    </row>
    <row r="5" spans="1:23" ht="20.100000000000001" customHeight="1" x14ac:dyDescent="0.15">
      <c r="A5" s="71">
        <f>SUM(Q12:Q42)-R43</f>
        <v>0</v>
      </c>
      <c r="B5" s="7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5" t="e">
        <f>P43/O43</f>
        <v>#DIV/0!</v>
      </c>
    </row>
    <row r="6" spans="1:23" ht="20.100000000000001" customHeight="1" x14ac:dyDescent="0.15">
      <c r="A6" s="71"/>
      <c r="B6" s="7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5"/>
    </row>
    <row r="7" spans="1:23" ht="20.100000000000001" customHeight="1" x14ac:dyDescent="0.1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3" t="s">
        <v>5</v>
      </c>
    </row>
    <row r="8" spans="1:23" ht="20.100000000000001" customHeight="1" x14ac:dyDescent="0.15">
      <c r="A8" s="69">
        <f>A2-A5</f>
        <v>0</v>
      </c>
      <c r="B8" s="6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7" t="e">
        <f>U44</f>
        <v>#DIV/0!</v>
      </c>
    </row>
    <row r="9" spans="1:23" ht="20.100000000000001" customHeight="1" x14ac:dyDescent="0.15">
      <c r="A9" s="70"/>
      <c r="B9" s="7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9"/>
    </row>
    <row r="10" spans="1:23" s="1" customFormat="1" ht="20.100000000000001" customHeight="1" x14ac:dyDescent="0.15">
      <c r="A10" s="81"/>
      <c r="B10" s="82"/>
      <c r="C10" s="82"/>
      <c r="D10" s="82"/>
      <c r="E10" s="83"/>
      <c r="F10" s="84" t="s">
        <v>29</v>
      </c>
      <c r="G10" s="84"/>
      <c r="H10" s="84"/>
      <c r="I10" s="84"/>
      <c r="J10" s="84"/>
      <c r="K10" s="85" t="s">
        <v>30</v>
      </c>
      <c r="L10" s="85"/>
      <c r="M10" s="85"/>
      <c r="N10" s="81"/>
      <c r="O10" s="82"/>
      <c r="P10" s="82"/>
      <c r="Q10" s="82"/>
      <c r="R10" s="82"/>
      <c r="S10" s="82"/>
      <c r="T10" s="82"/>
      <c r="U10" s="83"/>
      <c r="V10" s="86"/>
      <c r="W10" s="87"/>
    </row>
    <row r="11" spans="1:23" s="2" customFormat="1" ht="20.100000000000001" customHeight="1" x14ac:dyDescent="0.15">
      <c r="A11" s="6" t="s">
        <v>8</v>
      </c>
      <c r="B11" s="6" t="s">
        <v>31</v>
      </c>
      <c r="C11" s="6" t="s">
        <v>11</v>
      </c>
      <c r="D11" s="6" t="s">
        <v>32</v>
      </c>
      <c r="E11" s="6" t="s">
        <v>33</v>
      </c>
      <c r="F11" s="7" t="s">
        <v>34</v>
      </c>
      <c r="G11" s="7" t="s">
        <v>35</v>
      </c>
      <c r="H11" s="7" t="s">
        <v>36</v>
      </c>
      <c r="I11" s="7" t="s">
        <v>22</v>
      </c>
      <c r="J11" s="7" t="s">
        <v>37</v>
      </c>
      <c r="K11" s="12" t="s">
        <v>38</v>
      </c>
      <c r="L11" s="12" t="s">
        <v>39</v>
      </c>
      <c r="M11" s="12" t="s">
        <v>48</v>
      </c>
      <c r="N11" s="6" t="s">
        <v>14</v>
      </c>
      <c r="O11" s="6" t="s">
        <v>40</v>
      </c>
      <c r="P11" s="6" t="s">
        <v>17</v>
      </c>
      <c r="Q11" s="6" t="s">
        <v>41</v>
      </c>
      <c r="R11" s="6" t="s">
        <v>18</v>
      </c>
      <c r="S11" s="6" t="s">
        <v>15</v>
      </c>
      <c r="T11" s="6" t="s">
        <v>13</v>
      </c>
      <c r="U11" s="6" t="s">
        <v>16</v>
      </c>
      <c r="V11" s="14" t="s">
        <v>42</v>
      </c>
      <c r="W11" s="15" t="s">
        <v>23</v>
      </c>
    </row>
    <row r="12" spans="1:23" ht="20.100000000000001" customHeight="1" x14ac:dyDescent="0.15">
      <c r="A12" s="3">
        <v>1</v>
      </c>
      <c r="B12" s="24"/>
      <c r="C12" s="24"/>
      <c r="F12"/>
      <c r="G12" s="25"/>
      <c r="H12"/>
      <c r="I12"/>
      <c r="J12"/>
      <c r="Q12" s="24"/>
      <c r="R12" s="24"/>
      <c r="S12" s="20" t="e">
        <f t="shared" ref="S12:S42" si="0">N12/C12</f>
        <v>#DIV/0!</v>
      </c>
      <c r="T12" s="20" t="e">
        <f t="shared" ref="T12:T42" si="1">O12/C12</f>
        <v>#DIV/0!</v>
      </c>
      <c r="U12" s="3" t="e">
        <f t="shared" ref="U12:U42" si="2">Q12/O12</f>
        <v>#DIV/0!</v>
      </c>
    </row>
    <row r="13" spans="1:23" ht="20.100000000000001" customHeight="1" x14ac:dyDescent="0.15">
      <c r="A13" s="3">
        <v>2</v>
      </c>
      <c r="B13" s="24"/>
      <c r="C13" s="24"/>
      <c r="F13"/>
      <c r="G13" s="25"/>
      <c r="H13"/>
      <c r="I13"/>
      <c r="J13"/>
      <c r="Q13" s="24"/>
      <c r="R13" s="24"/>
      <c r="S13" s="20" t="e">
        <f t="shared" si="0"/>
        <v>#DIV/0!</v>
      </c>
      <c r="T13" s="20" t="e">
        <f t="shared" si="1"/>
        <v>#DIV/0!</v>
      </c>
      <c r="U13" s="3" t="e">
        <f t="shared" si="2"/>
        <v>#DIV/0!</v>
      </c>
    </row>
    <row r="14" spans="1:23" ht="20.100000000000001" customHeight="1" x14ac:dyDescent="0.15">
      <c r="A14" s="3">
        <v>3</v>
      </c>
      <c r="B14" s="24"/>
      <c r="C14" s="24"/>
      <c r="F14"/>
      <c r="G14" s="25"/>
      <c r="H14"/>
      <c r="I14"/>
      <c r="J14"/>
      <c r="Q14" s="24"/>
      <c r="R14" s="24"/>
      <c r="S14" s="20" t="e">
        <f t="shared" si="0"/>
        <v>#DIV/0!</v>
      </c>
      <c r="T14" s="20" t="e">
        <f t="shared" si="1"/>
        <v>#DIV/0!</v>
      </c>
      <c r="U14" s="3" t="e">
        <f t="shared" si="2"/>
        <v>#DIV/0!</v>
      </c>
    </row>
    <row r="15" spans="1:23" ht="20.100000000000001" customHeight="1" x14ac:dyDescent="0.15">
      <c r="A15" s="3">
        <v>4</v>
      </c>
      <c r="B15" s="24"/>
      <c r="C15" s="24"/>
      <c r="F15"/>
      <c r="G15" s="25"/>
      <c r="H15"/>
      <c r="I15"/>
      <c r="J15"/>
      <c r="Q15" s="24"/>
      <c r="R15" s="24"/>
      <c r="S15" s="20" t="e">
        <f t="shared" si="0"/>
        <v>#DIV/0!</v>
      </c>
      <c r="T15" s="20" t="e">
        <f t="shared" si="1"/>
        <v>#DIV/0!</v>
      </c>
      <c r="U15" s="3" t="e">
        <f t="shared" si="2"/>
        <v>#DIV/0!</v>
      </c>
    </row>
    <row r="16" spans="1:23" ht="20.100000000000001" customHeight="1" x14ac:dyDescent="0.15">
      <c r="A16" s="3">
        <v>5</v>
      </c>
      <c r="B16" s="24"/>
      <c r="C16" s="24"/>
      <c r="F16"/>
      <c r="G16" s="25"/>
      <c r="H16"/>
      <c r="I16"/>
      <c r="J16"/>
      <c r="Q16" s="24"/>
      <c r="R16" s="24"/>
      <c r="S16" s="20" t="e">
        <f t="shared" si="0"/>
        <v>#DIV/0!</v>
      </c>
      <c r="T16" s="20" t="e">
        <f t="shared" si="1"/>
        <v>#DIV/0!</v>
      </c>
      <c r="U16" s="3" t="e">
        <f t="shared" si="2"/>
        <v>#DIV/0!</v>
      </c>
    </row>
    <row r="17" spans="1:21" ht="20.100000000000001" customHeight="1" x14ac:dyDescent="0.15">
      <c r="A17" s="3">
        <v>6</v>
      </c>
      <c r="B17" s="24"/>
      <c r="C17" s="24"/>
      <c r="F17"/>
      <c r="G17" s="25"/>
      <c r="H17"/>
      <c r="I17"/>
      <c r="J17"/>
      <c r="Q17" s="24"/>
      <c r="R17" s="24"/>
      <c r="S17" s="20" t="e">
        <f t="shared" si="0"/>
        <v>#DIV/0!</v>
      </c>
      <c r="T17" s="20" t="e">
        <f t="shared" si="1"/>
        <v>#DIV/0!</v>
      </c>
      <c r="U17" s="3" t="e">
        <f t="shared" si="2"/>
        <v>#DIV/0!</v>
      </c>
    </row>
    <row r="18" spans="1:21" ht="20.100000000000001" customHeight="1" x14ac:dyDescent="0.15">
      <c r="A18" s="3">
        <v>7</v>
      </c>
      <c r="B18" s="24"/>
      <c r="C18" s="24"/>
      <c r="F18"/>
      <c r="G18" s="25"/>
      <c r="H18"/>
      <c r="I18"/>
      <c r="J18"/>
      <c r="Q18" s="24"/>
      <c r="R18" s="24"/>
      <c r="S18" s="20" t="e">
        <f t="shared" si="0"/>
        <v>#DIV/0!</v>
      </c>
      <c r="T18" s="20" t="e">
        <f t="shared" si="1"/>
        <v>#DIV/0!</v>
      </c>
      <c r="U18" s="3" t="e">
        <f t="shared" si="2"/>
        <v>#DIV/0!</v>
      </c>
    </row>
    <row r="19" spans="1:21" ht="20.100000000000001" customHeight="1" x14ac:dyDescent="0.15">
      <c r="A19" s="3">
        <v>8</v>
      </c>
      <c r="B19" s="24"/>
      <c r="C19" s="24"/>
      <c r="F19"/>
      <c r="G19" s="25"/>
      <c r="H19"/>
      <c r="I19"/>
      <c r="J19"/>
      <c r="Q19" s="24"/>
      <c r="R19" s="24"/>
      <c r="S19" s="20" t="e">
        <f t="shared" si="0"/>
        <v>#DIV/0!</v>
      </c>
      <c r="T19" s="20" t="e">
        <f t="shared" si="1"/>
        <v>#DIV/0!</v>
      </c>
      <c r="U19" s="3" t="e">
        <f t="shared" si="2"/>
        <v>#DIV/0!</v>
      </c>
    </row>
    <row r="20" spans="1:21" ht="20.100000000000001" customHeight="1" x14ac:dyDescent="0.15">
      <c r="A20" s="3">
        <v>9</v>
      </c>
      <c r="B20" s="24"/>
      <c r="C20" s="24"/>
      <c r="F20"/>
      <c r="G20" s="25"/>
      <c r="H20"/>
      <c r="I20"/>
      <c r="J20"/>
      <c r="Q20" s="24"/>
      <c r="R20" s="24"/>
      <c r="S20" s="20" t="e">
        <f t="shared" si="0"/>
        <v>#DIV/0!</v>
      </c>
      <c r="T20" s="20" t="e">
        <f t="shared" si="1"/>
        <v>#DIV/0!</v>
      </c>
      <c r="U20" s="3" t="e">
        <f t="shared" si="2"/>
        <v>#DIV/0!</v>
      </c>
    </row>
    <row r="21" spans="1:21" ht="20.100000000000001" customHeight="1" x14ac:dyDescent="0.15">
      <c r="A21" s="3">
        <v>10</v>
      </c>
      <c r="B21" s="24"/>
      <c r="C21" s="24"/>
      <c r="F21"/>
      <c r="G21" s="25"/>
      <c r="H21"/>
      <c r="I21"/>
      <c r="J21"/>
      <c r="Q21" s="24"/>
      <c r="R21" s="24"/>
      <c r="S21" s="20" t="e">
        <f t="shared" si="0"/>
        <v>#DIV/0!</v>
      </c>
      <c r="T21" s="20" t="e">
        <f t="shared" si="1"/>
        <v>#DIV/0!</v>
      </c>
      <c r="U21" s="3" t="e">
        <f t="shared" si="2"/>
        <v>#DIV/0!</v>
      </c>
    </row>
    <row r="22" spans="1:21" ht="20.100000000000001" customHeight="1" x14ac:dyDescent="0.15">
      <c r="A22" s="3">
        <v>11</v>
      </c>
      <c r="B22" s="24"/>
      <c r="C22" s="24"/>
      <c r="F22"/>
      <c r="G22" s="25"/>
      <c r="H22"/>
      <c r="I22"/>
      <c r="J22"/>
      <c r="Q22" s="24"/>
      <c r="R22" s="24"/>
      <c r="S22" s="20" t="e">
        <f t="shared" si="0"/>
        <v>#DIV/0!</v>
      </c>
      <c r="T22" s="20" t="e">
        <f t="shared" si="1"/>
        <v>#DIV/0!</v>
      </c>
      <c r="U22" s="3" t="e">
        <f t="shared" si="2"/>
        <v>#DIV/0!</v>
      </c>
    </row>
    <row r="23" spans="1:21" ht="20.100000000000001" customHeight="1" x14ac:dyDescent="0.15">
      <c r="A23" s="3">
        <v>12</v>
      </c>
      <c r="B23" s="24"/>
      <c r="C23" s="24"/>
      <c r="F23"/>
      <c r="G23" s="25"/>
      <c r="H23"/>
      <c r="I23"/>
      <c r="J23"/>
      <c r="Q23" s="24"/>
      <c r="R23" s="24"/>
      <c r="S23" s="20" t="e">
        <f t="shared" si="0"/>
        <v>#DIV/0!</v>
      </c>
      <c r="T23" s="20" t="e">
        <f t="shared" si="1"/>
        <v>#DIV/0!</v>
      </c>
      <c r="U23" s="3" t="e">
        <f t="shared" si="2"/>
        <v>#DIV/0!</v>
      </c>
    </row>
    <row r="24" spans="1:21" ht="20.100000000000001" customHeight="1" x14ac:dyDescent="0.15">
      <c r="A24" s="3">
        <v>13</v>
      </c>
      <c r="B24" s="24"/>
      <c r="C24" s="24"/>
      <c r="F24"/>
      <c r="G24" s="25"/>
      <c r="H24"/>
      <c r="I24"/>
      <c r="J24"/>
      <c r="Q24" s="24"/>
      <c r="R24" s="24"/>
      <c r="S24" s="20" t="e">
        <f t="shared" si="0"/>
        <v>#DIV/0!</v>
      </c>
      <c r="T24" s="20" t="e">
        <f t="shared" si="1"/>
        <v>#DIV/0!</v>
      </c>
      <c r="U24" s="3" t="e">
        <f t="shared" si="2"/>
        <v>#DIV/0!</v>
      </c>
    </row>
    <row r="25" spans="1:21" ht="20.100000000000001" customHeight="1" x14ac:dyDescent="0.15">
      <c r="A25" s="3">
        <v>14</v>
      </c>
      <c r="B25" s="24"/>
      <c r="C25" s="24"/>
      <c r="F25"/>
      <c r="G25" s="25"/>
      <c r="H25"/>
      <c r="I25"/>
      <c r="J25"/>
      <c r="Q25" s="24"/>
      <c r="R25" s="24"/>
      <c r="S25" s="20" t="e">
        <f t="shared" si="0"/>
        <v>#DIV/0!</v>
      </c>
      <c r="T25" s="20" t="e">
        <f t="shared" si="1"/>
        <v>#DIV/0!</v>
      </c>
      <c r="U25" s="3" t="e">
        <f t="shared" si="2"/>
        <v>#DIV/0!</v>
      </c>
    </row>
    <row r="26" spans="1:21" ht="20.100000000000001" customHeight="1" x14ac:dyDescent="0.15">
      <c r="A26" s="3">
        <v>15</v>
      </c>
      <c r="B26" s="24"/>
      <c r="C26" s="24"/>
      <c r="F26"/>
      <c r="G26" s="25"/>
      <c r="H26"/>
      <c r="I26"/>
      <c r="J26"/>
      <c r="Q26" s="24"/>
      <c r="R26" s="24"/>
      <c r="S26" s="20" t="e">
        <f t="shared" si="0"/>
        <v>#DIV/0!</v>
      </c>
      <c r="T26" s="20" t="e">
        <f t="shared" si="1"/>
        <v>#DIV/0!</v>
      </c>
      <c r="U26" s="3" t="e">
        <f t="shared" si="2"/>
        <v>#DIV/0!</v>
      </c>
    </row>
    <row r="27" spans="1:21" ht="20.100000000000001" customHeight="1" x14ac:dyDescent="0.15">
      <c r="A27" s="3">
        <v>16</v>
      </c>
      <c r="B27" s="24"/>
      <c r="C27" s="24"/>
      <c r="F27"/>
      <c r="G27" s="25"/>
      <c r="H27"/>
      <c r="I27"/>
      <c r="J27"/>
      <c r="Q27" s="24"/>
      <c r="R27" s="24"/>
      <c r="S27" s="20" t="e">
        <f t="shared" si="0"/>
        <v>#DIV/0!</v>
      </c>
      <c r="T27" s="20" t="e">
        <f t="shared" si="1"/>
        <v>#DIV/0!</v>
      </c>
      <c r="U27" s="3" t="e">
        <f t="shared" si="2"/>
        <v>#DIV/0!</v>
      </c>
    </row>
    <row r="28" spans="1:21" ht="20.100000000000001" customHeight="1" x14ac:dyDescent="0.15">
      <c r="A28" s="3">
        <v>17</v>
      </c>
      <c r="B28" s="24"/>
      <c r="C28" s="24"/>
      <c r="F28"/>
      <c r="G28" s="25"/>
      <c r="H28"/>
      <c r="I28"/>
      <c r="J28"/>
      <c r="Q28" s="24"/>
      <c r="R28" s="24"/>
      <c r="S28" s="20" t="e">
        <f t="shared" si="0"/>
        <v>#DIV/0!</v>
      </c>
      <c r="T28" s="20" t="e">
        <f t="shared" si="1"/>
        <v>#DIV/0!</v>
      </c>
      <c r="U28" s="3" t="e">
        <f t="shared" si="2"/>
        <v>#DIV/0!</v>
      </c>
    </row>
    <row r="29" spans="1:21" ht="20.100000000000001" customHeight="1" x14ac:dyDescent="0.15">
      <c r="A29" s="3">
        <v>18</v>
      </c>
      <c r="B29" s="24"/>
      <c r="C29" s="24"/>
      <c r="F29"/>
      <c r="G29" s="25"/>
      <c r="H29"/>
      <c r="I29"/>
      <c r="J29"/>
      <c r="Q29" s="24"/>
      <c r="R29" s="24"/>
      <c r="S29" s="20" t="e">
        <f t="shared" si="0"/>
        <v>#DIV/0!</v>
      </c>
      <c r="T29" s="20" t="e">
        <f t="shared" si="1"/>
        <v>#DIV/0!</v>
      </c>
      <c r="U29" s="3" t="e">
        <f t="shared" si="2"/>
        <v>#DIV/0!</v>
      </c>
    </row>
    <row r="30" spans="1:21" ht="20.100000000000001" customHeight="1" x14ac:dyDescent="0.15">
      <c r="A30" s="3">
        <v>19</v>
      </c>
      <c r="B30" s="24"/>
      <c r="C30" s="24"/>
      <c r="F30"/>
      <c r="G30" s="25"/>
      <c r="H30"/>
      <c r="I30"/>
      <c r="J30"/>
      <c r="Q30" s="24"/>
      <c r="R30" s="24"/>
      <c r="S30" s="20" t="e">
        <f t="shared" si="0"/>
        <v>#DIV/0!</v>
      </c>
      <c r="T30" s="20" t="e">
        <f t="shared" si="1"/>
        <v>#DIV/0!</v>
      </c>
      <c r="U30" s="3" t="e">
        <f t="shared" si="2"/>
        <v>#DIV/0!</v>
      </c>
    </row>
    <row r="31" spans="1:21" ht="20.100000000000001" customHeight="1" x14ac:dyDescent="0.15">
      <c r="A31" s="3">
        <v>20</v>
      </c>
      <c r="B31" s="24"/>
      <c r="C31" s="24"/>
      <c r="F31"/>
      <c r="G31" s="25"/>
      <c r="H31"/>
      <c r="I31"/>
      <c r="J31"/>
      <c r="Q31" s="24"/>
      <c r="R31" s="24"/>
      <c r="S31" s="20" t="e">
        <f t="shared" si="0"/>
        <v>#DIV/0!</v>
      </c>
      <c r="T31" s="20" t="e">
        <f t="shared" si="1"/>
        <v>#DIV/0!</v>
      </c>
      <c r="U31" s="3" t="e">
        <f t="shared" si="2"/>
        <v>#DIV/0!</v>
      </c>
    </row>
    <row r="32" spans="1:21" ht="20.100000000000001" customHeight="1" x14ac:dyDescent="0.15">
      <c r="A32" s="3">
        <v>21</v>
      </c>
      <c r="B32" s="24"/>
      <c r="C32" s="24"/>
      <c r="F32"/>
      <c r="G32" s="25"/>
      <c r="H32"/>
      <c r="I32"/>
      <c r="J32"/>
      <c r="Q32" s="24"/>
      <c r="R32" s="24"/>
      <c r="S32" s="20" t="e">
        <f t="shared" si="0"/>
        <v>#DIV/0!</v>
      </c>
      <c r="T32" s="20" t="e">
        <f t="shared" si="1"/>
        <v>#DIV/0!</v>
      </c>
      <c r="U32" s="3" t="e">
        <f t="shared" si="2"/>
        <v>#DIV/0!</v>
      </c>
    </row>
    <row r="33" spans="1:23" ht="20.100000000000001" customHeight="1" x14ac:dyDescent="0.15">
      <c r="A33" s="3">
        <v>22</v>
      </c>
      <c r="B33" s="24"/>
      <c r="C33" s="24"/>
      <c r="F33"/>
      <c r="G33" s="25"/>
      <c r="H33"/>
      <c r="I33"/>
      <c r="J33"/>
      <c r="Q33" s="24"/>
      <c r="R33" s="24"/>
      <c r="S33" s="20" t="e">
        <f t="shared" si="0"/>
        <v>#DIV/0!</v>
      </c>
      <c r="T33" s="20" t="e">
        <f t="shared" si="1"/>
        <v>#DIV/0!</v>
      </c>
      <c r="U33" s="3" t="e">
        <f t="shared" si="2"/>
        <v>#DIV/0!</v>
      </c>
    </row>
    <row r="34" spans="1:23" ht="20.100000000000001" customHeight="1" x14ac:dyDescent="0.15">
      <c r="A34" s="3">
        <v>23</v>
      </c>
      <c r="B34" s="24"/>
      <c r="C34" s="24"/>
      <c r="F34"/>
      <c r="G34" s="25"/>
      <c r="H34"/>
      <c r="I34"/>
      <c r="J34"/>
      <c r="Q34" s="24"/>
      <c r="R34" s="24"/>
      <c r="S34" s="20" t="e">
        <f t="shared" si="0"/>
        <v>#DIV/0!</v>
      </c>
      <c r="T34" s="20" t="e">
        <f t="shared" si="1"/>
        <v>#DIV/0!</v>
      </c>
      <c r="U34" s="3" t="e">
        <f t="shared" si="2"/>
        <v>#DIV/0!</v>
      </c>
    </row>
    <row r="35" spans="1:23" ht="20.100000000000001" customHeight="1" x14ac:dyDescent="0.15">
      <c r="A35" s="3">
        <v>24</v>
      </c>
      <c r="B35" s="24"/>
      <c r="C35" s="24"/>
      <c r="F35"/>
      <c r="G35" s="25"/>
      <c r="H35"/>
      <c r="I35"/>
      <c r="J35"/>
      <c r="Q35" s="24"/>
      <c r="R35" s="24"/>
      <c r="S35" s="20" t="e">
        <f t="shared" si="0"/>
        <v>#DIV/0!</v>
      </c>
      <c r="T35" s="20" t="e">
        <f t="shared" si="1"/>
        <v>#DIV/0!</v>
      </c>
      <c r="U35" s="3" t="e">
        <f t="shared" si="2"/>
        <v>#DIV/0!</v>
      </c>
    </row>
    <row r="36" spans="1:23" ht="20.100000000000001" customHeight="1" x14ac:dyDescent="0.15">
      <c r="A36" s="3">
        <v>25</v>
      </c>
      <c r="B36" s="24"/>
      <c r="C36" s="24"/>
      <c r="F36"/>
      <c r="G36" s="25"/>
      <c r="H36"/>
      <c r="I36"/>
      <c r="J36"/>
      <c r="Q36" s="24"/>
      <c r="R36" s="24"/>
      <c r="S36" s="20" t="e">
        <f t="shared" si="0"/>
        <v>#DIV/0!</v>
      </c>
      <c r="T36" s="20" t="e">
        <f t="shared" si="1"/>
        <v>#DIV/0!</v>
      </c>
      <c r="U36" s="3" t="e">
        <f t="shared" si="2"/>
        <v>#DIV/0!</v>
      </c>
    </row>
    <row r="37" spans="1:23" ht="20.100000000000001" customHeight="1" x14ac:dyDescent="0.15">
      <c r="A37" s="3">
        <v>26</v>
      </c>
      <c r="B37" s="24"/>
      <c r="C37" s="24"/>
      <c r="F37"/>
      <c r="G37" s="25"/>
      <c r="H37"/>
      <c r="I37"/>
      <c r="J37"/>
      <c r="Q37" s="24"/>
      <c r="R37" s="24"/>
      <c r="S37" s="20" t="e">
        <f t="shared" si="0"/>
        <v>#DIV/0!</v>
      </c>
      <c r="T37" s="20" t="e">
        <f t="shared" si="1"/>
        <v>#DIV/0!</v>
      </c>
      <c r="U37" s="3" t="e">
        <f t="shared" si="2"/>
        <v>#DIV/0!</v>
      </c>
    </row>
    <row r="38" spans="1:23" ht="20.100000000000001" customHeight="1" x14ac:dyDescent="0.15">
      <c r="A38" s="3">
        <v>27</v>
      </c>
      <c r="B38" s="24"/>
      <c r="C38" s="24"/>
      <c r="F38"/>
      <c r="G38" s="25"/>
      <c r="H38"/>
      <c r="I38"/>
      <c r="J38"/>
      <c r="Q38" s="24"/>
      <c r="R38" s="24"/>
      <c r="S38" s="20" t="e">
        <f t="shared" si="0"/>
        <v>#DIV/0!</v>
      </c>
      <c r="T38" s="20" t="e">
        <f t="shared" si="1"/>
        <v>#DIV/0!</v>
      </c>
      <c r="U38" s="3" t="e">
        <f t="shared" si="2"/>
        <v>#DIV/0!</v>
      </c>
    </row>
    <row r="39" spans="1:23" ht="20.100000000000001" customHeight="1" x14ac:dyDescent="0.15">
      <c r="A39" s="3">
        <v>28</v>
      </c>
      <c r="B39" s="24"/>
      <c r="C39" s="24"/>
      <c r="F39"/>
      <c r="G39" s="25"/>
      <c r="H39"/>
      <c r="I39"/>
      <c r="J39"/>
      <c r="Q39" s="24"/>
      <c r="R39" s="24"/>
      <c r="S39" s="20" t="e">
        <f t="shared" si="0"/>
        <v>#DIV/0!</v>
      </c>
      <c r="T39" s="20" t="e">
        <f t="shared" si="1"/>
        <v>#DIV/0!</v>
      </c>
      <c r="U39" s="3" t="e">
        <f t="shared" si="2"/>
        <v>#DIV/0!</v>
      </c>
    </row>
    <row r="40" spans="1:23" ht="20.100000000000001" customHeight="1" x14ac:dyDescent="0.15">
      <c r="A40" s="3">
        <v>29</v>
      </c>
      <c r="B40" s="24"/>
      <c r="C40" s="24"/>
      <c r="F40"/>
      <c r="G40" s="25"/>
      <c r="H40"/>
      <c r="I40"/>
      <c r="J40"/>
      <c r="Q40" s="24"/>
      <c r="R40" s="24"/>
      <c r="S40" s="20" t="e">
        <f t="shared" si="0"/>
        <v>#DIV/0!</v>
      </c>
      <c r="T40" s="20" t="e">
        <f t="shared" si="1"/>
        <v>#DIV/0!</v>
      </c>
      <c r="U40" s="3" t="e">
        <f t="shared" si="2"/>
        <v>#DIV/0!</v>
      </c>
    </row>
    <row r="41" spans="1:23" ht="20.100000000000001" customHeight="1" x14ac:dyDescent="0.15">
      <c r="A41" s="3">
        <v>30</v>
      </c>
      <c r="B41" s="24"/>
      <c r="C41" s="24"/>
      <c r="F41"/>
      <c r="G41" s="25"/>
      <c r="H41"/>
      <c r="I41"/>
      <c r="J41"/>
      <c r="Q41" s="24"/>
      <c r="R41" s="24"/>
      <c r="S41" s="20" t="e">
        <f t="shared" si="0"/>
        <v>#DIV/0!</v>
      </c>
      <c r="T41" s="20" t="e">
        <f t="shared" si="1"/>
        <v>#DIV/0!</v>
      </c>
      <c r="U41" s="3" t="e">
        <f t="shared" si="2"/>
        <v>#DIV/0!</v>
      </c>
    </row>
    <row r="42" spans="1:23" ht="20.100000000000001" customHeight="1" x14ac:dyDescent="0.15">
      <c r="A42" s="3">
        <v>31</v>
      </c>
      <c r="B42" s="24"/>
      <c r="C42" s="24"/>
      <c r="F42"/>
      <c r="G42" s="25"/>
      <c r="H42"/>
      <c r="I42"/>
      <c r="J42"/>
      <c r="Q42" s="24"/>
      <c r="R42" s="24"/>
      <c r="S42" s="20" t="e">
        <f t="shared" si="0"/>
        <v>#DIV/0!</v>
      </c>
      <c r="T42" s="20" t="e">
        <f t="shared" si="1"/>
        <v>#DIV/0!</v>
      </c>
      <c r="U42" s="3" t="e">
        <f t="shared" si="2"/>
        <v>#DIV/0!</v>
      </c>
    </row>
    <row r="43" spans="1:23" ht="20.100000000000001" customHeight="1" x14ac:dyDescent="0.15">
      <c r="A43" s="8" t="s">
        <v>24</v>
      </c>
      <c r="B43" s="9">
        <f t="shared" ref="B43:F43" si="3">SUM(B12:B42)</f>
        <v>0</v>
      </c>
      <c r="C43" s="9">
        <f t="shared" si="3"/>
        <v>0</v>
      </c>
      <c r="D43" s="10"/>
      <c r="E43" s="10"/>
      <c r="F43" s="9">
        <f t="shared" si="3"/>
        <v>0</v>
      </c>
      <c r="G43" s="9"/>
      <c r="H43" s="9">
        <f>SUM(H12:H42)</f>
        <v>0</v>
      </c>
      <c r="I43" s="9"/>
      <c r="J43" s="9">
        <f t="shared" ref="J43:R43" si="4">SUM(J12:J42)</f>
        <v>0</v>
      </c>
      <c r="K43" s="9">
        <f t="shared" ref="K43:M43" si="5">SUM(K13:K42)</f>
        <v>0</v>
      </c>
      <c r="L43" s="9">
        <f t="shared" si="5"/>
        <v>0</v>
      </c>
      <c r="M43" s="9">
        <f t="shared" si="5"/>
        <v>0</v>
      </c>
      <c r="N43" s="9">
        <f t="shared" si="4"/>
        <v>0</v>
      </c>
      <c r="O43" s="9">
        <f t="shared" si="4"/>
        <v>0</v>
      </c>
      <c r="P43" s="9">
        <f t="shared" si="4"/>
        <v>0</v>
      </c>
      <c r="Q43" s="9">
        <f t="shared" si="4"/>
        <v>0</v>
      </c>
      <c r="R43" s="11">
        <f t="shared" si="4"/>
        <v>0</v>
      </c>
      <c r="S43" s="10"/>
      <c r="T43" s="10"/>
      <c r="U43" s="9"/>
      <c r="V43" s="9"/>
      <c r="W43" s="9"/>
    </row>
    <row r="44" spans="1:23" ht="20.100000000000001" customHeight="1" x14ac:dyDescent="0.15">
      <c r="A44" s="8" t="s">
        <v>25</v>
      </c>
      <c r="B44" s="11" t="e">
        <f t="shared" ref="B44:U44" si="6">AVERAGE(B12:B42)</f>
        <v>#DIV/0!</v>
      </c>
      <c r="C44" s="11" t="e">
        <f t="shared" si="6"/>
        <v>#DIV/0!</v>
      </c>
      <c r="D44" s="11" t="e">
        <f t="shared" si="6"/>
        <v>#DIV/0!</v>
      </c>
      <c r="E44" s="11" t="e">
        <f t="shared" si="6"/>
        <v>#DIV/0!</v>
      </c>
      <c r="F44" s="11" t="e">
        <f t="shared" si="6"/>
        <v>#DIV/0!</v>
      </c>
      <c r="G44" s="11" t="e">
        <f t="shared" si="6"/>
        <v>#DIV/0!</v>
      </c>
      <c r="H44" s="11" t="e">
        <f t="shared" si="6"/>
        <v>#DIV/0!</v>
      </c>
      <c r="I44" s="11" t="e">
        <f t="shared" si="6"/>
        <v>#DIV/0!</v>
      </c>
      <c r="J44" s="11" t="e">
        <f t="shared" si="6"/>
        <v>#DIV/0!</v>
      </c>
      <c r="K44" s="11" t="e">
        <f t="shared" ref="K44:M44" si="7">AVERAGE(K13:K42)</f>
        <v>#DIV/0!</v>
      </c>
      <c r="L44" s="11" t="e">
        <f t="shared" si="7"/>
        <v>#DIV/0!</v>
      </c>
      <c r="M44" s="11" t="e">
        <f t="shared" si="7"/>
        <v>#DIV/0!</v>
      </c>
      <c r="N44" s="11" t="e">
        <f t="shared" si="6"/>
        <v>#DIV/0!</v>
      </c>
      <c r="O44" s="11" t="e">
        <f t="shared" si="6"/>
        <v>#DIV/0!</v>
      </c>
      <c r="P44" s="11" t="e">
        <f t="shared" si="6"/>
        <v>#DIV/0!</v>
      </c>
      <c r="Q44" s="11" t="e">
        <f t="shared" si="6"/>
        <v>#DIV/0!</v>
      </c>
      <c r="R44" s="11" t="e">
        <f t="shared" si="6"/>
        <v>#DIV/0!</v>
      </c>
      <c r="S44" s="17" t="e">
        <f t="shared" si="6"/>
        <v>#DIV/0!</v>
      </c>
      <c r="T44" s="17" t="e">
        <f t="shared" si="6"/>
        <v>#DIV/0!</v>
      </c>
      <c r="U44" s="9" t="e">
        <f t="shared" si="6"/>
        <v>#DIV/0!</v>
      </c>
      <c r="V44" s="9"/>
      <c r="W44" s="9"/>
    </row>
  </sheetData>
  <mergeCells count="11">
    <mergeCell ref="W2:W3"/>
    <mergeCell ref="W5:W6"/>
    <mergeCell ref="W8:W9"/>
    <mergeCell ref="A2:B3"/>
    <mergeCell ref="A5:B6"/>
    <mergeCell ref="A8:B9"/>
    <mergeCell ref="A10:E10"/>
    <mergeCell ref="F10:J10"/>
    <mergeCell ref="K10:M10"/>
    <mergeCell ref="N10:U10"/>
    <mergeCell ref="V10:W10"/>
  </mergeCells>
  <phoneticPr fontId="23" type="noConversion"/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年度总结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2012-12-04T05:21:00Z</dcterms:created>
  <dcterms:modified xsi:type="dcterms:W3CDTF">2019-01-03T02:23:24Z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