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675"/>
  </bookViews>
  <sheets>
    <sheet name="客户信用等级表" sheetId="7" r:id="rId1"/>
  </sheets>
  <externalReferences>
    <externalReference r:id="rId2"/>
  </externalReferences>
  <definedNames>
    <definedName name="ckmd">[1]应收账款账龄分析!$J$3:$J$10</definedName>
    <definedName name="name1">#REF!</definedName>
    <definedName name="NAME2">#REF!</definedName>
    <definedName name="客户名称">客户信用等级表!$A$4:$A$30</definedName>
    <definedName name="应收账款">客户信用等级表!$D$4:$D$30</definedName>
    <definedName name="账龄">客户信用等级表!$G$4:$G$30</definedName>
  </definedNames>
  <calcPr calcId="144525"/>
</workbook>
</file>

<file path=xl/sharedStrings.xml><?xml version="1.0" encoding="utf-8"?>
<sst xmlns="http://schemas.openxmlformats.org/spreadsheetml/2006/main" count="63" uniqueCount="11">
  <si>
    <t>客户信用等级表</t>
  </si>
  <si>
    <t>客户名称</t>
  </si>
  <si>
    <t>开票日期</t>
  </si>
  <si>
    <t>发票号码</t>
  </si>
  <si>
    <t>应收账款</t>
  </si>
  <si>
    <t>经办人</t>
  </si>
  <si>
    <t>欠款到期日</t>
  </si>
  <si>
    <t>账龄</t>
  </si>
  <si>
    <t>信用等级</t>
  </si>
  <si>
    <t>XXXX有限公司</t>
  </si>
  <si>
    <t>XXX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</si>
</sst>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[Red]\-0.00\ "/>
    <numFmt numFmtId="177" formatCode="0_ ;[Red]\-0\ "/>
    <numFmt numFmtId="178" formatCode="#,##0_ ;[Red]\-#,##0\ "/>
  </numFmts>
  <fonts count="3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9"/>
      <color indexed="8"/>
      <name val="宋体"/>
      <charset val="134"/>
    </font>
    <font>
      <sz val="9"/>
      <name val="Times New Roman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9" borderId="1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43" fontId="3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177" fontId="3" fillId="0" borderId="2" xfId="50" applyNumberFormat="1" applyFont="1" applyFill="1" applyBorder="1" applyAlignment="1">
      <alignment horizontal="center" vertical="center" wrapText="1"/>
    </xf>
    <xf numFmtId="176" fontId="3" fillId="0" borderId="2" xfId="5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5" fillId="0" borderId="4" xfId="50" applyNumberFormat="1" applyFont="1" applyFill="1" applyBorder="1" applyAlignment="1">
      <alignment horizontal="center" vertical="center"/>
    </xf>
    <xf numFmtId="14" fontId="5" fillId="0" borderId="5" xfId="50" applyNumberFormat="1" applyFont="1" applyFill="1" applyBorder="1" applyAlignment="1">
      <alignment horizontal="center" vertical="center"/>
    </xf>
    <xf numFmtId="177" fontId="5" fillId="0" borderId="5" xfId="50" applyNumberFormat="1" applyFont="1" applyFill="1" applyBorder="1" applyAlignment="1">
      <alignment horizontal="center" vertical="center"/>
    </xf>
    <xf numFmtId="178" fontId="6" fillId="0" borderId="5" xfId="50" applyNumberFormat="1" applyFont="1" applyFill="1" applyBorder="1" applyAlignment="1">
      <alignment horizontal="center" vertical="center" wrapText="1"/>
    </xf>
    <xf numFmtId="177" fontId="5" fillId="0" borderId="5" xfId="5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5" fillId="0" borderId="5" xfId="52" applyNumberFormat="1" applyFont="1" applyFill="1" applyBorder="1" applyAlignment="1">
      <alignment horizontal="center" vertical="center"/>
    </xf>
    <xf numFmtId="14" fontId="5" fillId="0" borderId="7" xfId="50" applyNumberFormat="1" applyFont="1" applyFill="1" applyBorder="1" applyAlignment="1">
      <alignment horizontal="center" vertical="center"/>
    </xf>
    <xf numFmtId="177" fontId="5" fillId="0" borderId="7" xfId="50" applyNumberFormat="1" applyFont="1" applyFill="1" applyBorder="1" applyAlignment="1">
      <alignment horizontal="center" vertical="center"/>
    </xf>
    <xf numFmtId="178" fontId="6" fillId="0" borderId="7" xfId="5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千位分隔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656;&#21051;&#24405;&#25991;&#20214;\2010&#24180;&#20197;&#21069;&#30340;&#20070;&#31295;\excel&#22312;&#36130;&#21153;&#20013;&#30340;&#24212;&#29992;108&#20363;\&#23454;&#20363;&#25991;&#20214;\chapter3\&#24212;&#25910;&#36134;&#27454;&#20998;&#265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收账款余额分析"/>
      <sheetName val="应收账款账龄分析"/>
      <sheetName val="催款单"/>
      <sheetName val="坏账的提取与分析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85" zoomScaleNormal="85" topLeftCell="A4" workbookViewId="0">
      <selection activeCell="L26" sqref="L26"/>
    </sheetView>
  </sheetViews>
  <sheetFormatPr defaultColWidth="9" defaultRowHeight="13.5" outlineLevelCol="7"/>
  <cols>
    <col min="1" max="1" width="18.75" customWidth="1"/>
    <col min="2" max="2" width="11.5" customWidth="1"/>
    <col min="3" max="3" width="11.75" customWidth="1"/>
    <col min="4" max="4" width="12" customWidth="1"/>
    <col min="5" max="6" width="14.25" customWidth="1"/>
  </cols>
  <sheetData>
    <row r="1" ht="37.5" customHeight="1" spans="1:7">
      <c r="A1" s="1" t="s">
        <v>0</v>
      </c>
      <c r="B1" s="1"/>
      <c r="C1" s="1"/>
      <c r="D1" s="1"/>
      <c r="E1" s="1"/>
      <c r="F1" s="1"/>
      <c r="G1" s="1"/>
    </row>
    <row r="2" ht="29.25" customHeight="1" spans="1:7">
      <c r="A2" s="1"/>
      <c r="B2" s="2"/>
      <c r="C2" s="2"/>
      <c r="D2" s="2"/>
      <c r="E2" s="2"/>
      <c r="F2" s="2"/>
      <c r="G2" s="2"/>
    </row>
    <row r="3" spans="1:8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</row>
    <row r="4" spans="1:8">
      <c r="A4" s="10" t="s">
        <v>9</v>
      </c>
      <c r="B4" s="11">
        <v>41044</v>
      </c>
      <c r="C4" s="12">
        <v>20414</v>
      </c>
      <c r="D4" s="13">
        <v>24184</v>
      </c>
      <c r="E4" s="14" t="s">
        <v>10</v>
      </c>
      <c r="F4" s="15">
        <v>40872</v>
      </c>
      <c r="G4" s="16">
        <f ca="1">TODAY()-F4</f>
        <v>3021</v>
      </c>
      <c r="H4" s="17" t="str">
        <f ca="1" t="shared" ref="H4:H30" si="0">IF(G4&lt;=30,"CR1",IF(G4&lt;=60,"CR2",IF(G4&lt;=90,"CR3",IF(G4&lt;=180,"CR4","CR5"))))</f>
        <v>CR5</v>
      </c>
    </row>
    <row r="5" ht="14.25" customHeight="1" spans="1:8">
      <c r="A5" s="10" t="s">
        <v>9</v>
      </c>
      <c r="B5" s="11">
        <v>40589</v>
      </c>
      <c r="C5" s="12">
        <v>20410</v>
      </c>
      <c r="D5" s="13">
        <v>14502</v>
      </c>
      <c r="E5" s="14" t="s">
        <v>10</v>
      </c>
      <c r="F5" s="15">
        <v>40684</v>
      </c>
      <c r="G5" s="16">
        <f ca="1" t="shared" ref="G5:G30" si="1">TODAY()-F5</f>
        <v>3209</v>
      </c>
      <c r="H5" s="17" t="str">
        <f ca="1" t="shared" si="0"/>
        <v>CR5</v>
      </c>
    </row>
    <row r="6" spans="1:8">
      <c r="A6" s="10" t="s">
        <v>9</v>
      </c>
      <c r="B6" s="11">
        <v>40648</v>
      </c>
      <c r="C6" s="12">
        <v>20413</v>
      </c>
      <c r="D6" s="13">
        <v>6748</v>
      </c>
      <c r="E6" s="14" t="s">
        <v>10</v>
      </c>
      <c r="F6" s="15">
        <v>40840</v>
      </c>
      <c r="G6" s="16">
        <f ca="1" t="shared" si="1"/>
        <v>3053</v>
      </c>
      <c r="H6" s="17" t="str">
        <f ca="1" t="shared" si="0"/>
        <v>CR5</v>
      </c>
    </row>
    <row r="7" spans="1:8">
      <c r="A7" s="10" t="s">
        <v>9</v>
      </c>
      <c r="B7" s="11">
        <v>40770</v>
      </c>
      <c r="C7" s="12">
        <v>20412</v>
      </c>
      <c r="D7" s="13">
        <v>390027</v>
      </c>
      <c r="E7" s="14" t="s">
        <v>10</v>
      </c>
      <c r="F7" s="15">
        <v>40931</v>
      </c>
      <c r="G7" s="16">
        <f ca="1" t="shared" si="1"/>
        <v>2962</v>
      </c>
      <c r="H7" s="17" t="str">
        <f ca="1" t="shared" si="0"/>
        <v>CR5</v>
      </c>
    </row>
    <row r="8" spans="1:8">
      <c r="A8" s="10" t="s">
        <v>9</v>
      </c>
      <c r="B8" s="11">
        <v>40892</v>
      </c>
      <c r="C8" s="12">
        <v>20411</v>
      </c>
      <c r="D8" s="13">
        <v>40802</v>
      </c>
      <c r="E8" s="14" t="s">
        <v>10</v>
      </c>
      <c r="F8" s="15">
        <v>40930</v>
      </c>
      <c r="G8" s="16">
        <f ca="1" t="shared" si="1"/>
        <v>2963</v>
      </c>
      <c r="H8" s="17" t="str">
        <f ca="1" t="shared" si="0"/>
        <v>CR5</v>
      </c>
    </row>
    <row r="9" spans="1:8">
      <c r="A9" s="10" t="s">
        <v>9</v>
      </c>
      <c r="B9" s="11">
        <v>40668</v>
      </c>
      <c r="C9" s="12">
        <v>20401</v>
      </c>
      <c r="D9" s="13">
        <v>4685583.75</v>
      </c>
      <c r="E9" s="14" t="s">
        <v>10</v>
      </c>
      <c r="F9" s="15">
        <v>40937</v>
      </c>
      <c r="G9" s="16">
        <f ca="1" t="shared" si="1"/>
        <v>2956</v>
      </c>
      <c r="H9" s="17" t="str">
        <f ca="1" t="shared" si="0"/>
        <v>CR5</v>
      </c>
    </row>
    <row r="10" spans="1:8">
      <c r="A10" s="10" t="s">
        <v>9</v>
      </c>
      <c r="B10" s="11">
        <v>40882</v>
      </c>
      <c r="C10" s="12">
        <v>20402</v>
      </c>
      <c r="D10" s="13">
        <v>2665972</v>
      </c>
      <c r="E10" s="14" t="s">
        <v>10</v>
      </c>
      <c r="F10" s="15">
        <v>40967</v>
      </c>
      <c r="G10" s="16">
        <f ca="1" t="shared" si="1"/>
        <v>2926</v>
      </c>
      <c r="H10" s="17" t="str">
        <f ca="1" t="shared" si="0"/>
        <v>CR5</v>
      </c>
    </row>
    <row r="11" spans="1:8">
      <c r="A11" s="10" t="s">
        <v>9</v>
      </c>
      <c r="B11" s="11">
        <v>40928</v>
      </c>
      <c r="C11" s="12">
        <v>12031</v>
      </c>
      <c r="D11" s="13">
        <v>42579</v>
      </c>
      <c r="E11" s="14" t="s">
        <v>10</v>
      </c>
      <c r="F11" s="15">
        <v>40984</v>
      </c>
      <c r="G11" s="16">
        <f ca="1" t="shared" si="1"/>
        <v>2909</v>
      </c>
      <c r="H11" s="17" t="str">
        <f ca="1" t="shared" si="0"/>
        <v>CR5</v>
      </c>
    </row>
    <row r="12" spans="1:8">
      <c r="A12" s="10" t="s">
        <v>9</v>
      </c>
      <c r="B12" s="18">
        <v>40909</v>
      </c>
      <c r="C12" s="12">
        <v>12104</v>
      </c>
      <c r="D12" s="13">
        <v>1005057</v>
      </c>
      <c r="E12" s="14" t="s">
        <v>10</v>
      </c>
      <c r="F12" s="15">
        <v>41002</v>
      </c>
      <c r="G12" s="16">
        <f ca="1" t="shared" si="1"/>
        <v>2891</v>
      </c>
      <c r="H12" s="17" t="str">
        <f ca="1" t="shared" si="0"/>
        <v>CR5</v>
      </c>
    </row>
    <row r="13" spans="1:8">
      <c r="A13" s="10" t="s">
        <v>9</v>
      </c>
      <c r="B13" s="11">
        <v>40931</v>
      </c>
      <c r="C13" s="12">
        <v>12034</v>
      </c>
      <c r="D13" s="13">
        <v>102215.7</v>
      </c>
      <c r="E13" s="14" t="s">
        <v>10</v>
      </c>
      <c r="F13" s="15">
        <v>40987</v>
      </c>
      <c r="G13" s="16">
        <f ca="1" t="shared" si="1"/>
        <v>2906</v>
      </c>
      <c r="H13" s="17" t="str">
        <f ca="1" t="shared" si="0"/>
        <v>CR5</v>
      </c>
    </row>
    <row r="14" spans="1:8">
      <c r="A14" s="10" t="s">
        <v>9</v>
      </c>
      <c r="B14" s="11">
        <v>40928</v>
      </c>
      <c r="C14" s="12">
        <v>12033</v>
      </c>
      <c r="D14" s="13">
        <v>48425.63</v>
      </c>
      <c r="E14" s="14" t="s">
        <v>10</v>
      </c>
      <c r="F14" s="15">
        <v>40986</v>
      </c>
      <c r="G14" s="16">
        <f ca="1" t="shared" si="1"/>
        <v>2907</v>
      </c>
      <c r="H14" s="17" t="str">
        <f ca="1" t="shared" si="0"/>
        <v>CR5</v>
      </c>
    </row>
    <row r="15" spans="1:8">
      <c r="A15" s="10" t="s">
        <v>9</v>
      </c>
      <c r="B15" s="18">
        <v>40909</v>
      </c>
      <c r="C15" s="12">
        <v>12102</v>
      </c>
      <c r="D15" s="13">
        <v>765518.93</v>
      </c>
      <c r="E15" s="14" t="s">
        <v>10</v>
      </c>
      <c r="F15" s="15">
        <v>41000</v>
      </c>
      <c r="G15" s="16">
        <f ca="1" t="shared" si="1"/>
        <v>2893</v>
      </c>
      <c r="H15" s="17" t="str">
        <f ca="1" t="shared" si="0"/>
        <v>CR5</v>
      </c>
    </row>
    <row r="16" spans="1:8">
      <c r="A16" s="10" t="s">
        <v>9</v>
      </c>
      <c r="B16" s="18">
        <v>40909</v>
      </c>
      <c r="C16" s="12">
        <v>12100</v>
      </c>
      <c r="D16" s="13">
        <v>4900</v>
      </c>
      <c r="E16" s="14" t="s">
        <v>10</v>
      </c>
      <c r="F16" s="15">
        <v>40999</v>
      </c>
      <c r="G16" s="16">
        <f ca="1" t="shared" si="1"/>
        <v>2894</v>
      </c>
      <c r="H16" s="17" t="str">
        <f ca="1" t="shared" si="0"/>
        <v>CR5</v>
      </c>
    </row>
    <row r="17" spans="1:8">
      <c r="A17" s="10" t="s">
        <v>9</v>
      </c>
      <c r="B17" s="18">
        <v>40909</v>
      </c>
      <c r="C17" s="12">
        <v>12101</v>
      </c>
      <c r="D17" s="13">
        <v>468004</v>
      </c>
      <c r="E17" s="14" t="s">
        <v>10</v>
      </c>
      <c r="F17" s="15">
        <v>41000</v>
      </c>
      <c r="G17" s="16">
        <f ca="1" t="shared" si="1"/>
        <v>2893</v>
      </c>
      <c r="H17" s="17" t="str">
        <f ca="1" t="shared" si="0"/>
        <v>CR5</v>
      </c>
    </row>
    <row r="18" spans="1:8">
      <c r="A18" s="10" t="s">
        <v>9</v>
      </c>
      <c r="B18" s="11">
        <v>40882</v>
      </c>
      <c r="C18" s="12">
        <v>20403</v>
      </c>
      <c r="D18" s="13">
        <v>512</v>
      </c>
      <c r="E18" s="14" t="s">
        <v>10</v>
      </c>
      <c r="F18" s="15">
        <v>40978</v>
      </c>
      <c r="G18" s="16">
        <f ca="1" t="shared" si="1"/>
        <v>2915</v>
      </c>
      <c r="H18" s="17" t="str">
        <f ca="1" t="shared" si="0"/>
        <v>CR5</v>
      </c>
    </row>
    <row r="19" spans="1:8">
      <c r="A19" s="10" t="s">
        <v>9</v>
      </c>
      <c r="B19" s="11">
        <v>40928</v>
      </c>
      <c r="C19" s="12">
        <v>12032</v>
      </c>
      <c r="D19" s="13">
        <v>4121015</v>
      </c>
      <c r="E19" s="14" t="s">
        <v>10</v>
      </c>
      <c r="F19" s="15">
        <v>40985</v>
      </c>
      <c r="G19" s="16">
        <f ca="1" t="shared" si="1"/>
        <v>2908</v>
      </c>
      <c r="H19" s="17" t="str">
        <f ca="1" t="shared" si="0"/>
        <v>CR5</v>
      </c>
    </row>
    <row r="20" spans="1:8">
      <c r="A20" s="10" t="s">
        <v>9</v>
      </c>
      <c r="B20" s="11">
        <v>40918</v>
      </c>
      <c r="C20" s="12">
        <v>12210</v>
      </c>
      <c r="D20" s="13">
        <v>9791332.05999999</v>
      </c>
      <c r="E20" s="14" t="s">
        <v>10</v>
      </c>
      <c r="F20" s="15">
        <v>41003</v>
      </c>
      <c r="G20" s="16">
        <f ca="1" t="shared" si="1"/>
        <v>2890</v>
      </c>
      <c r="H20" s="17" t="str">
        <f ca="1" t="shared" si="0"/>
        <v>CR5</v>
      </c>
    </row>
    <row r="21" spans="1:8">
      <c r="A21" s="10" t="s">
        <v>9</v>
      </c>
      <c r="B21" s="18">
        <v>40909</v>
      </c>
      <c r="C21" s="12">
        <v>12103</v>
      </c>
      <c r="D21" s="13">
        <v>25026</v>
      </c>
      <c r="E21" s="14" t="s">
        <v>10</v>
      </c>
      <c r="F21" s="15">
        <v>41001</v>
      </c>
      <c r="G21" s="16">
        <f ca="1" t="shared" si="1"/>
        <v>2892</v>
      </c>
      <c r="H21" s="17" t="str">
        <f ca="1" t="shared" si="0"/>
        <v>CR5</v>
      </c>
    </row>
    <row r="22" spans="1:8">
      <c r="A22" s="10" t="s">
        <v>9</v>
      </c>
      <c r="B22" s="11">
        <v>40918</v>
      </c>
      <c r="C22" s="12">
        <v>12211</v>
      </c>
      <c r="D22" s="13">
        <v>4338483.52</v>
      </c>
      <c r="E22" s="14" t="s">
        <v>10</v>
      </c>
      <c r="F22" s="15">
        <v>41004</v>
      </c>
      <c r="G22" s="16">
        <f ca="1" t="shared" si="1"/>
        <v>2889</v>
      </c>
      <c r="H22" s="17" t="str">
        <f ca="1" t="shared" si="0"/>
        <v>CR5</v>
      </c>
    </row>
    <row r="23" spans="1:8">
      <c r="A23" s="10" t="s">
        <v>9</v>
      </c>
      <c r="B23" s="11">
        <v>40931</v>
      </c>
      <c r="C23" s="12">
        <v>12036</v>
      </c>
      <c r="D23" s="13">
        <v>615736</v>
      </c>
      <c r="E23" s="14" t="s">
        <v>10</v>
      </c>
      <c r="F23" s="15">
        <v>41020</v>
      </c>
      <c r="G23" s="16">
        <f ca="1" t="shared" si="1"/>
        <v>2873</v>
      </c>
      <c r="H23" s="17" t="str">
        <f ca="1" t="shared" si="0"/>
        <v>CR5</v>
      </c>
    </row>
    <row r="24" spans="1:8">
      <c r="A24" s="10" t="s">
        <v>9</v>
      </c>
      <c r="B24" s="11">
        <v>40918</v>
      </c>
      <c r="C24" s="12">
        <v>12213</v>
      </c>
      <c r="D24" s="13">
        <v>268275.800000001</v>
      </c>
      <c r="E24" s="14" t="s">
        <v>10</v>
      </c>
      <c r="F24" s="15">
        <v>41009</v>
      </c>
      <c r="G24" s="16">
        <f ca="1" t="shared" si="1"/>
        <v>2884</v>
      </c>
      <c r="H24" s="17" t="str">
        <f ca="1" t="shared" si="0"/>
        <v>CR5</v>
      </c>
    </row>
    <row r="25" spans="1:8">
      <c r="A25" s="10" t="s">
        <v>9</v>
      </c>
      <c r="B25" s="11">
        <v>40931</v>
      </c>
      <c r="C25" s="12">
        <v>12035</v>
      </c>
      <c r="D25" s="13">
        <v>35077</v>
      </c>
      <c r="E25" s="14" t="s">
        <v>10</v>
      </c>
      <c r="F25" s="15">
        <v>41019</v>
      </c>
      <c r="G25" s="16">
        <f ca="1" t="shared" si="1"/>
        <v>2874</v>
      </c>
      <c r="H25" s="17" t="str">
        <f ca="1" t="shared" si="0"/>
        <v>CR5</v>
      </c>
    </row>
    <row r="26" spans="1:8">
      <c r="A26" s="10" t="s">
        <v>9</v>
      </c>
      <c r="B26" s="11">
        <v>40918</v>
      </c>
      <c r="C26" s="12">
        <v>12212</v>
      </c>
      <c r="D26" s="13">
        <v>941165</v>
      </c>
      <c r="E26" s="14" t="s">
        <v>10</v>
      </c>
      <c r="F26" s="15">
        <v>41009</v>
      </c>
      <c r="G26" s="16">
        <f ca="1" t="shared" si="1"/>
        <v>2884</v>
      </c>
      <c r="H26" s="17" t="str">
        <f ca="1" t="shared" si="0"/>
        <v>CR5</v>
      </c>
    </row>
    <row r="27" spans="1:8">
      <c r="A27" s="10" t="s">
        <v>9</v>
      </c>
      <c r="B27" s="11">
        <v>40918</v>
      </c>
      <c r="C27" s="12">
        <v>12214</v>
      </c>
      <c r="D27" s="13">
        <v>118192.85</v>
      </c>
      <c r="E27" s="14" t="s">
        <v>10</v>
      </c>
      <c r="F27" s="15">
        <v>41014</v>
      </c>
      <c r="G27" s="16">
        <f ca="1" t="shared" si="1"/>
        <v>2879</v>
      </c>
      <c r="H27" s="17" t="str">
        <f ca="1" t="shared" si="0"/>
        <v>CR5</v>
      </c>
    </row>
    <row r="28" spans="1:8">
      <c r="A28" s="10" t="s">
        <v>9</v>
      </c>
      <c r="B28" s="11">
        <v>40944</v>
      </c>
      <c r="C28" s="12">
        <v>20404</v>
      </c>
      <c r="D28" s="13">
        <v>1613.53</v>
      </c>
      <c r="E28" s="14" t="s">
        <v>10</v>
      </c>
      <c r="F28" s="15">
        <v>41040</v>
      </c>
      <c r="G28" s="16">
        <f ca="1" t="shared" si="1"/>
        <v>2853</v>
      </c>
      <c r="H28" s="17" t="str">
        <f ca="1" t="shared" si="0"/>
        <v>CR5</v>
      </c>
    </row>
    <row r="29" spans="1:8">
      <c r="A29" s="10" t="s">
        <v>9</v>
      </c>
      <c r="B29" s="11">
        <v>40944</v>
      </c>
      <c r="C29" s="12">
        <v>20406</v>
      </c>
      <c r="D29" s="13">
        <v>2060</v>
      </c>
      <c r="E29" s="14" t="s">
        <v>10</v>
      </c>
      <c r="F29" s="15">
        <v>41049</v>
      </c>
      <c r="G29" s="16">
        <f ca="1" t="shared" si="1"/>
        <v>2844</v>
      </c>
      <c r="H29" s="17" t="str">
        <f ca="1" t="shared" si="0"/>
        <v>CR5</v>
      </c>
    </row>
    <row r="30" ht="14.25" spans="1:8">
      <c r="A30" s="10" t="s">
        <v>9</v>
      </c>
      <c r="B30" s="19">
        <v>40944</v>
      </c>
      <c r="C30" s="20">
        <v>20405</v>
      </c>
      <c r="D30" s="21">
        <v>3699.74</v>
      </c>
      <c r="E30" s="14" t="s">
        <v>10</v>
      </c>
      <c r="F30" s="22">
        <v>41041</v>
      </c>
      <c r="G30" s="16">
        <f ca="1" t="shared" si="1"/>
        <v>2852</v>
      </c>
      <c r="H30" s="17" t="str">
        <f ca="1" t="shared" si="0"/>
        <v>CR5</v>
      </c>
    </row>
  </sheetData>
  <sortState ref="A2:H29">
    <sortCondition ref="H3" descending="1"/>
  </sortState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客户信用等级表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2012-05-30T06:20:00Z</dcterms:created>
  <dcterms:modified xsi:type="dcterms:W3CDTF">2020-03-03T06:58:04Z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