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firstSheet="2" activeTab="2"/>
  </bookViews>
  <sheets>
    <sheet name="物料总表" sheetId="4" state="hidden" r:id="rId1"/>
    <sheet name="南京公司通讯录" sheetId="3" state="hidden" r:id="rId2"/>
    <sheet name="Sheet1" sheetId="14" r:id="rId3"/>
  </sheets>
  <definedNames>
    <definedName name="_xlnm._FilterDatabase" localSheetId="0" hidden="1">物料总表!$A$2:$J$26</definedName>
  </definedNames>
  <calcPr calcId="144525" concurrentCalc="0"/>
</workbook>
</file>

<file path=xl/sharedStrings.xml><?xml version="1.0" encoding="utf-8"?>
<sst xmlns="http://schemas.openxmlformats.org/spreadsheetml/2006/main" count="111" uniqueCount="80">
  <si>
    <t>物料总表</t>
  </si>
  <si>
    <t>时间</t>
  </si>
  <si>
    <t>地点</t>
  </si>
  <si>
    <t>议程</t>
  </si>
  <si>
    <t>物料</t>
  </si>
  <si>
    <t>数量</t>
  </si>
  <si>
    <t>责任部门</t>
  </si>
  <si>
    <t>尺寸</t>
  </si>
  <si>
    <t>备注</t>
  </si>
  <si>
    <t>10月19号</t>
  </si>
  <si>
    <t>樱洲馆报到处</t>
  </si>
  <si>
    <t>报到</t>
  </si>
  <si>
    <t>地贴</t>
  </si>
  <si>
    <t>市场</t>
  </si>
  <si>
    <t>签到台、桌布、椅子</t>
  </si>
  <si>
    <t>行政</t>
  </si>
  <si>
    <t>酒店</t>
  </si>
  <si>
    <t>鲜花</t>
  </si>
  <si>
    <t>若干</t>
  </si>
  <si>
    <t>签到台、冷餐桌提前花店预定</t>
  </si>
  <si>
    <t>签到墙</t>
  </si>
  <si>
    <t>签到单</t>
  </si>
  <si>
    <t>马克笔</t>
  </si>
  <si>
    <t>定制礼品袋</t>
  </si>
  <si>
    <t>外地客人行程单</t>
  </si>
  <si>
    <t>X展架</t>
  </si>
  <si>
    <t>会场内</t>
  </si>
  <si>
    <t>推介峰会</t>
  </si>
  <si>
    <t>音响</t>
  </si>
  <si>
    <t>电脑</t>
  </si>
  <si>
    <t>单反</t>
  </si>
  <si>
    <t>申请</t>
  </si>
  <si>
    <t>话筒</t>
  </si>
  <si>
    <t>乐队邀请</t>
  </si>
  <si>
    <t>主持人稿</t>
  </si>
  <si>
    <t>主持人自定</t>
  </si>
  <si>
    <t>致辞稿</t>
  </si>
  <si>
    <t>秘书自定</t>
  </si>
  <si>
    <t>机场领导、集团领导、公司领导、工商领导、客户代表（顺序待定自行准备）</t>
  </si>
  <si>
    <t>剪彩材料</t>
  </si>
  <si>
    <t>红色缎带、新剪刀、白色薄纱手套、托盘、地毯、礼花</t>
  </si>
  <si>
    <t>服装</t>
  </si>
  <si>
    <t>礼仪小姐6名、主持人1名</t>
  </si>
  <si>
    <t>ppt展示</t>
  </si>
  <si>
    <t>冷餐会</t>
  </si>
  <si>
    <t>冷餐摆桌、桌布</t>
  </si>
  <si>
    <t>餐具、酒杯</t>
  </si>
  <si>
    <t>食品与酒水</t>
  </si>
  <si>
    <t>正式答谢晚宴</t>
  </si>
  <si>
    <t>晚宴席位卡</t>
  </si>
  <si>
    <t>祝酒词</t>
  </si>
  <si>
    <t>南京公司通讯录</t>
  </si>
  <si>
    <t>姓名</t>
  </si>
  <si>
    <t>电话</t>
  </si>
  <si>
    <t>李从洲</t>
  </si>
  <si>
    <t>李挺</t>
  </si>
  <si>
    <t>沈刚</t>
  </si>
  <si>
    <t>郭杰</t>
  </si>
  <si>
    <t>潘芳琴</t>
  </si>
  <si>
    <t>李圣群</t>
  </si>
  <si>
    <t>陈永明</t>
  </si>
  <si>
    <t>酒店负责人</t>
  </si>
  <si>
    <t>策划公司负责人</t>
  </si>
  <si>
    <t>步骤</t>
  </si>
  <si>
    <t>开始日期</t>
  </si>
  <si>
    <t>结束日期</t>
  </si>
  <si>
    <t>持续天数</t>
  </si>
  <si>
    <t>关键节点1</t>
  </si>
  <si>
    <t>值</t>
  </si>
  <si>
    <t>关键节点2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</si>
  <si>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</si>
  <si>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</si>
  <si>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</si>
  <si>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</si>
  <si>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</si>
  <si>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</si>
  <si>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</si>
  <si>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</si>
  <si>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任务9</t>
  </si>
  <si>
    <t>任务10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</si>
</sst>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/mm/dd;@"/>
    <numFmt numFmtId="177" formatCode="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58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58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Sheet1!$B$3:$B$12</c:f>
              <c:strCache>
                <c:ptCount val="10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  <c:pt idx="8">
                  <c:v>任务9</c:v>
                </c:pt>
                <c:pt idx="9">
                  <c:v>任务10</c:v>
                </c:pt>
              </c:strCache>
            </c:strRef>
          </c:cat>
          <c:val>
            <c:numRef>
              <c:f>Sheet1!$C$3:$C$12</c:f>
              <c:numCache>
                <c:formatCode>yyyy/mm/dd;@</c:formatCode>
                <c:ptCount val="10"/>
                <c:pt idx="0">
                  <c:v>43661</c:v>
                </c:pt>
                <c:pt idx="1">
                  <c:v>43662</c:v>
                </c:pt>
                <c:pt idx="2">
                  <c:v>43668</c:v>
                </c:pt>
                <c:pt idx="3">
                  <c:v>43670</c:v>
                </c:pt>
                <c:pt idx="4">
                  <c:v>43674</c:v>
                </c:pt>
                <c:pt idx="5">
                  <c:v>43684</c:v>
                </c:pt>
                <c:pt idx="6">
                  <c:v>43684</c:v>
                </c:pt>
                <c:pt idx="7">
                  <c:v>43691</c:v>
                </c:pt>
                <c:pt idx="8">
                  <c:v>43691</c:v>
                </c:pt>
                <c:pt idx="9">
                  <c:v>43696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持续天数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Sheet1!$B$3:$B$12</c:f>
              <c:strCache>
                <c:ptCount val="10"/>
                <c:pt idx="0">
                  <c:v>任务1</c:v>
                </c:pt>
                <c:pt idx="1">
                  <c:v>任务2</c:v>
                </c:pt>
                <c:pt idx="2">
                  <c:v>任务3</c:v>
                </c:pt>
                <c:pt idx="3">
                  <c:v>任务4</c:v>
                </c:pt>
                <c:pt idx="4">
                  <c:v>任务5</c:v>
                </c:pt>
                <c:pt idx="5">
                  <c:v>任务6</c:v>
                </c:pt>
                <c:pt idx="6">
                  <c:v>任务7</c:v>
                </c:pt>
                <c:pt idx="7">
                  <c:v>任务8</c:v>
                </c:pt>
                <c:pt idx="8">
                  <c:v>任务9</c:v>
                </c:pt>
                <c:pt idx="9">
                  <c:v>任务10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10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8813071"/>
        <c:axId val="1718569071"/>
      </c:barChart>
      <c:scatterChart>
        <c:scatterStyle val="smooth"/>
        <c:varyColors val="0"/>
        <c:ser>
          <c:idx val="2"/>
          <c:order val="2"/>
          <c:tx>
            <c:strRef>
              <c:f>Sheet1!$G$2</c:f>
              <c:strCache>
                <c:ptCount val="1"/>
                <c:pt idx="0">
                  <c:v>关键节点1</c:v>
                </c:pt>
              </c:strCache>
            </c:strRef>
          </c:tx>
          <c:spPr>
            <a:ln w="34925" cap="rnd" cmpd="sng" algn="ctr">
              <a:noFill/>
              <a:prstDash val="solid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errBars>
            <c:errDir val="y"/>
            <c:errBarType val="plus"/>
            <c:errValType val="fixedVal"/>
            <c:noEndCap val="1"/>
            <c:val val="1"/>
            <c:spPr>
              <a:noFill/>
              <a:ln w="15875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Sheet1!$G$3:$G$4</c:f>
              <c:numCache>
                <c:formatCode>yyyy/mm/dd;@</c:formatCode>
                <c:ptCount val="2"/>
                <c:pt idx="0">
                  <c:v>43668</c:v>
                </c:pt>
                <c:pt idx="1">
                  <c:v>43691</c:v>
                </c:pt>
              </c:numCache>
            </c:numRef>
          </c:xVal>
          <c:yVal>
            <c:numRef>
              <c:f>Sheet1!$H$3:$H$4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Sheet1!$I$2</c:f>
              <c:strCache>
                <c:ptCount val="1"/>
                <c:pt idx="0">
                  <c:v>关键节点2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errBars>
            <c:errDir val="y"/>
            <c:errBarType val="plus"/>
            <c:errValType val="fixedVal"/>
            <c:noEndCap val="1"/>
            <c:val val="1"/>
            <c:spPr>
              <a:noFill/>
              <a:ln w="15875" cap="flat" cmpd="sng" algn="ctr">
                <a:solidFill>
                  <a:srgbClr val="0070C0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prstDash val="solid"/>
                <a:round/>
              </a:ln>
              <a:effectLst/>
            </c:spPr>
          </c:errBars>
          <c:xVal>
            <c:numRef>
              <c:f>Sheet1!$I$3:$I$5</c:f>
              <c:numCache>
                <c:formatCode>yyyy/mm/dd;@</c:formatCode>
                <c:ptCount val="3"/>
                <c:pt idx="0">
                  <c:v>43674</c:v>
                </c:pt>
                <c:pt idx="1">
                  <c:v>43684</c:v>
                </c:pt>
                <c:pt idx="2">
                  <c:v>43696</c:v>
                </c:pt>
              </c:numCache>
            </c:numRef>
          </c:xVal>
          <c:yVal>
            <c:numRef>
              <c:f>Sheet1!$J$3:$J$5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583215"/>
        <c:axId val="1718582383"/>
      </c:scatterChart>
      <c:catAx>
        <c:axId val="1748813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718569071"/>
        <c:crosses val="autoZero"/>
        <c:auto val="1"/>
        <c:lblAlgn val="ctr"/>
        <c:lblOffset val="100"/>
        <c:noMultiLvlLbl val="0"/>
      </c:catAx>
      <c:valAx>
        <c:axId val="1718569071"/>
        <c:scaling>
          <c:orientation val="minMax"/>
          <c:max val="43701"/>
          <c:min val="43661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yyyy/mm/dd;@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748813071"/>
        <c:crosses val="autoZero"/>
        <c:crossBetween val="between"/>
        <c:majorUnit val="10"/>
      </c:valAx>
      <c:valAx>
        <c:axId val="1718583215"/>
        <c:scaling>
          <c:orientation val="minMax"/>
        </c:scaling>
        <c:delete val="1"/>
        <c:axPos val="b"/>
        <c:numFmt formatCode="yyyy/mm/dd;@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718582383"/>
        <c:crosses val="autoZero"/>
        <c:crossBetween val="midCat"/>
      </c:valAx>
      <c:valAx>
        <c:axId val="1718582383"/>
        <c:scaling>
          <c:orientation val="minMax"/>
          <c:max val="2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718583215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9525" cap="flat" cmpd="sng" algn="ctr">
      <a:noFill/>
      <a:prstDash val="solid"/>
      <a:round/>
    </a:ln>
    <a:effectLst/>
  </c:spPr>
  <c:txPr>
    <a:bodyPr/>
    <a:lstStyle/>
    <a:p>
      <a:pPr>
        <a:defRPr lang="zh-CN" b="1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319087</xdr:colOff>
      <xdr:row>13</xdr:row>
      <xdr:rowOff>38099</xdr:rowOff>
    </xdr:from>
    <xdr:to>
      <xdr:col>10</xdr:col>
      <xdr:colOff>171450</xdr:colOff>
      <xdr:row>36</xdr:row>
      <xdr:rowOff>138112</xdr:rowOff>
    </xdr:to>
    <xdr:graphicFrame>
      <xdr:nvGraphicFramePr>
        <xdr:cNvPr id="2" name="图表 1"/>
        <xdr:cNvGraphicFramePr/>
      </xdr:nvGraphicFramePr>
      <xdr:xfrm>
        <a:off x="633095" y="2266315"/>
        <a:ext cx="6691630" cy="404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zoomScale="130" zoomScaleNormal="130" topLeftCell="A7" workbookViewId="0">
      <selection activeCell="H5" sqref="H5"/>
    </sheetView>
  </sheetViews>
  <sheetFormatPr defaultColWidth="9" defaultRowHeight="13.5"/>
  <cols>
    <col min="1" max="1" width="9" style="15"/>
    <col min="2" max="2" width="10.5" style="15" customWidth="1"/>
    <col min="3" max="3" width="8.5" style="15" customWidth="1"/>
    <col min="4" max="4" width="27.625" style="15" customWidth="1"/>
    <col min="5" max="5" width="11.5" style="15" customWidth="1"/>
    <col min="6" max="6" width="11.125" style="15" customWidth="1"/>
    <col min="7" max="7" width="8.375" style="15" customWidth="1"/>
    <col min="8" max="8" width="41.625" style="15" customWidth="1"/>
    <col min="9" max="9" width="15.625" style="15" customWidth="1"/>
    <col min="10" max="16384" width="9" style="15"/>
  </cols>
  <sheetData>
    <row r="1" ht="21" spans="1:10">
      <c r="A1" s="16" t="s">
        <v>0</v>
      </c>
      <c r="B1" s="16"/>
      <c r="C1" s="16"/>
      <c r="D1" s="16"/>
      <c r="E1" s="16"/>
      <c r="F1" s="16"/>
      <c r="G1" s="16"/>
      <c r="H1" s="16"/>
      <c r="I1" s="29"/>
      <c r="J1" s="29"/>
    </row>
    <row r="2" ht="21.75" customHeight="1" spans="1:10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9"/>
      <c r="J2" s="29"/>
    </row>
    <row r="3" ht="21.75" customHeight="1" spans="1:10">
      <c r="A3" s="18" t="s">
        <v>9</v>
      </c>
      <c r="B3" s="17" t="s">
        <v>10</v>
      </c>
      <c r="C3" s="17" t="s">
        <v>11</v>
      </c>
      <c r="D3" s="19" t="s">
        <v>12</v>
      </c>
      <c r="E3" s="17">
        <v>20</v>
      </c>
      <c r="F3" s="20" t="s">
        <v>13</v>
      </c>
      <c r="G3" s="17"/>
      <c r="H3" s="17"/>
      <c r="I3" s="29"/>
      <c r="J3" s="29"/>
    </row>
    <row r="4" ht="21.75" customHeight="1" spans="1:10">
      <c r="A4" s="18"/>
      <c r="B4" s="17"/>
      <c r="C4" s="17"/>
      <c r="D4" s="21" t="s">
        <v>14</v>
      </c>
      <c r="E4" s="17">
        <v>1</v>
      </c>
      <c r="F4" s="17" t="s">
        <v>15</v>
      </c>
      <c r="G4" s="17"/>
      <c r="H4" s="17" t="s">
        <v>16</v>
      </c>
      <c r="I4" s="29"/>
      <c r="J4" s="29"/>
    </row>
    <row r="5" ht="21.75" customHeight="1" spans="1:10">
      <c r="A5" s="18"/>
      <c r="B5" s="17"/>
      <c r="C5" s="17"/>
      <c r="D5" s="21" t="s">
        <v>17</v>
      </c>
      <c r="E5" s="17" t="s">
        <v>18</v>
      </c>
      <c r="F5" s="17" t="s">
        <v>15</v>
      </c>
      <c r="G5" s="17"/>
      <c r="H5" s="17" t="s">
        <v>19</v>
      </c>
      <c r="I5" s="29"/>
      <c r="J5" s="29"/>
    </row>
    <row r="6" ht="21.75" customHeight="1" spans="1:10">
      <c r="A6" s="18"/>
      <c r="B6" s="17"/>
      <c r="C6" s="17"/>
      <c r="D6" s="19" t="s">
        <v>20</v>
      </c>
      <c r="E6" s="17">
        <v>1</v>
      </c>
      <c r="F6" s="20" t="s">
        <v>13</v>
      </c>
      <c r="G6" s="17"/>
      <c r="H6" s="17"/>
      <c r="I6" s="29"/>
      <c r="J6" s="29"/>
    </row>
    <row r="7" ht="21.75" customHeight="1" spans="1:10">
      <c r="A7" s="18"/>
      <c r="B7" s="17"/>
      <c r="C7" s="17"/>
      <c r="D7" s="21" t="s">
        <v>21</v>
      </c>
      <c r="E7" s="17">
        <v>1</v>
      </c>
      <c r="F7" s="17" t="s">
        <v>15</v>
      </c>
      <c r="G7" s="17"/>
      <c r="H7" s="17"/>
      <c r="I7" s="29"/>
      <c r="J7" s="29"/>
    </row>
    <row r="8" ht="21.75" customHeight="1" spans="1:8">
      <c r="A8" s="18"/>
      <c r="B8" s="17"/>
      <c r="C8" s="17"/>
      <c r="D8" s="21" t="s">
        <v>22</v>
      </c>
      <c r="E8" s="17">
        <v>10</v>
      </c>
      <c r="F8" s="17" t="s">
        <v>15</v>
      </c>
      <c r="G8" s="17"/>
      <c r="H8" s="17"/>
    </row>
    <row r="9" ht="21.75" customHeight="1" spans="1:10">
      <c r="A9" s="18"/>
      <c r="B9" s="17"/>
      <c r="C9" s="17"/>
      <c r="D9" s="19" t="s">
        <v>23</v>
      </c>
      <c r="E9" s="17">
        <v>200</v>
      </c>
      <c r="F9" s="20" t="s">
        <v>15</v>
      </c>
      <c r="G9" s="17"/>
      <c r="H9" s="17"/>
      <c r="I9" s="29"/>
      <c r="J9" s="29"/>
    </row>
    <row r="10" ht="21.75" customHeight="1" spans="1:10">
      <c r="A10" s="18"/>
      <c r="B10" s="17"/>
      <c r="C10" s="17"/>
      <c r="D10" s="21" t="s">
        <v>24</v>
      </c>
      <c r="E10" s="17">
        <v>120</v>
      </c>
      <c r="F10" s="17" t="s">
        <v>13</v>
      </c>
      <c r="G10" s="17"/>
      <c r="H10" s="17"/>
      <c r="I10" s="29"/>
      <c r="J10" s="29"/>
    </row>
    <row r="11" ht="21.75" customHeight="1" spans="1:10">
      <c r="A11" s="18"/>
      <c r="B11" s="17"/>
      <c r="C11" s="17"/>
      <c r="D11" s="19" t="s">
        <v>25</v>
      </c>
      <c r="E11" s="17">
        <v>2</v>
      </c>
      <c r="F11" s="20" t="s">
        <v>13</v>
      </c>
      <c r="G11" s="17"/>
      <c r="H11" s="17"/>
      <c r="I11" s="29"/>
      <c r="J11" s="29"/>
    </row>
    <row r="12" ht="21.75" customHeight="1" spans="1:10">
      <c r="A12" s="22" t="s">
        <v>9</v>
      </c>
      <c r="B12" s="23" t="s">
        <v>26</v>
      </c>
      <c r="C12" s="23" t="s">
        <v>27</v>
      </c>
      <c r="D12" s="24" t="s">
        <v>28</v>
      </c>
      <c r="E12" s="17">
        <v>2</v>
      </c>
      <c r="F12" s="17" t="s">
        <v>15</v>
      </c>
      <c r="G12" s="17"/>
      <c r="H12" s="17" t="s">
        <v>16</v>
      </c>
      <c r="I12" s="29"/>
      <c r="J12" s="29"/>
    </row>
    <row r="13" ht="21.75" customHeight="1" spans="1:10">
      <c r="A13" s="25"/>
      <c r="B13" s="26"/>
      <c r="C13" s="26"/>
      <c r="D13" s="24" t="s">
        <v>29</v>
      </c>
      <c r="E13" s="17">
        <v>2</v>
      </c>
      <c r="F13" s="17" t="s">
        <v>13</v>
      </c>
      <c r="G13" s="17"/>
      <c r="H13" s="17"/>
      <c r="I13" s="29"/>
      <c r="J13" s="29"/>
    </row>
    <row r="14" ht="21.75" customHeight="1" spans="1:10">
      <c r="A14" s="25"/>
      <c r="B14" s="26"/>
      <c r="C14" s="26"/>
      <c r="D14" s="24" t="s">
        <v>30</v>
      </c>
      <c r="E14" s="17">
        <v>1</v>
      </c>
      <c r="F14" s="17" t="s">
        <v>13</v>
      </c>
      <c r="G14" s="17"/>
      <c r="H14" s="17" t="s">
        <v>31</v>
      </c>
      <c r="I14" s="29"/>
      <c r="J14" s="29"/>
    </row>
    <row r="15" ht="21.75" customHeight="1" spans="1:10">
      <c r="A15" s="25"/>
      <c r="B15" s="26"/>
      <c r="C15" s="26"/>
      <c r="D15" s="24" t="s">
        <v>32</v>
      </c>
      <c r="E15" s="17">
        <v>3</v>
      </c>
      <c r="F15" s="17" t="s">
        <v>15</v>
      </c>
      <c r="G15" s="17"/>
      <c r="H15" s="17" t="s">
        <v>16</v>
      </c>
      <c r="I15" s="29"/>
      <c r="J15" s="29"/>
    </row>
    <row r="16" ht="21.75" customHeight="1" spans="1:10">
      <c r="A16" s="25"/>
      <c r="B16" s="26"/>
      <c r="C16" s="26"/>
      <c r="D16" s="24" t="s">
        <v>33</v>
      </c>
      <c r="E16" s="17">
        <v>1</v>
      </c>
      <c r="F16" s="17" t="s">
        <v>15</v>
      </c>
      <c r="G16" s="17"/>
      <c r="H16" s="17" t="s">
        <v>16</v>
      </c>
      <c r="I16" s="29"/>
      <c r="J16" s="29"/>
    </row>
    <row r="17" ht="21.75" customHeight="1" spans="1:10">
      <c r="A17" s="25"/>
      <c r="B17" s="26"/>
      <c r="C17" s="26"/>
      <c r="D17" s="24" t="s">
        <v>34</v>
      </c>
      <c r="E17" s="17">
        <v>1</v>
      </c>
      <c r="F17" s="17" t="s">
        <v>35</v>
      </c>
      <c r="G17" s="17"/>
      <c r="H17" s="17"/>
      <c r="I17" s="29"/>
      <c r="J17" s="29"/>
    </row>
    <row r="18" ht="34.5" customHeight="1" spans="1:10">
      <c r="A18" s="25"/>
      <c r="B18" s="26"/>
      <c r="C18" s="26"/>
      <c r="D18" s="24" t="s">
        <v>36</v>
      </c>
      <c r="E18" s="17">
        <v>1</v>
      </c>
      <c r="F18" s="17" t="s">
        <v>37</v>
      </c>
      <c r="G18" s="17"/>
      <c r="H18" s="27" t="s">
        <v>38</v>
      </c>
      <c r="I18" s="29"/>
      <c r="J18" s="29"/>
    </row>
    <row r="19" ht="34.5" customHeight="1" spans="1:10">
      <c r="A19" s="25"/>
      <c r="B19" s="26"/>
      <c r="C19" s="26"/>
      <c r="D19" s="24" t="s">
        <v>39</v>
      </c>
      <c r="E19" s="17">
        <v>1</v>
      </c>
      <c r="F19" s="17" t="s">
        <v>15</v>
      </c>
      <c r="G19" s="17"/>
      <c r="H19" s="17" t="s">
        <v>40</v>
      </c>
      <c r="I19" s="29"/>
      <c r="J19" s="29"/>
    </row>
    <row r="20" ht="21.75" customHeight="1" spans="1:10">
      <c r="A20" s="25"/>
      <c r="B20" s="26"/>
      <c r="C20" s="26"/>
      <c r="D20" s="24" t="s">
        <v>41</v>
      </c>
      <c r="E20" s="17">
        <v>5</v>
      </c>
      <c r="F20" s="17" t="s">
        <v>15</v>
      </c>
      <c r="G20" s="17"/>
      <c r="H20" s="17" t="s">
        <v>42</v>
      </c>
      <c r="I20" s="29"/>
      <c r="J20" s="29"/>
    </row>
    <row r="21" ht="21.75" customHeight="1" spans="1:10">
      <c r="A21" s="25"/>
      <c r="B21" s="26"/>
      <c r="C21" s="26"/>
      <c r="D21" s="21" t="s">
        <v>43</v>
      </c>
      <c r="E21" s="17">
        <v>1</v>
      </c>
      <c r="F21" s="17" t="s">
        <v>13</v>
      </c>
      <c r="G21" s="17"/>
      <c r="H21" s="17"/>
      <c r="I21" s="29"/>
      <c r="J21" s="29"/>
    </row>
    <row r="22" ht="21.75" customHeight="1" spans="1:10">
      <c r="A22" s="18" t="s">
        <v>9</v>
      </c>
      <c r="B22" s="17" t="s">
        <v>26</v>
      </c>
      <c r="C22" s="27" t="s">
        <v>44</v>
      </c>
      <c r="D22" s="21" t="s">
        <v>45</v>
      </c>
      <c r="E22" s="17">
        <v>1</v>
      </c>
      <c r="F22" s="17" t="s">
        <v>15</v>
      </c>
      <c r="G22" s="17"/>
      <c r="H22" s="17"/>
      <c r="I22" s="29"/>
      <c r="J22" s="29"/>
    </row>
    <row r="23" ht="21.75" customHeight="1" spans="1:10">
      <c r="A23" s="18"/>
      <c r="B23" s="17"/>
      <c r="C23" s="27"/>
      <c r="D23" s="21" t="s">
        <v>46</v>
      </c>
      <c r="E23" s="17">
        <v>1</v>
      </c>
      <c r="F23" s="17" t="s">
        <v>15</v>
      </c>
      <c r="G23" s="17"/>
      <c r="H23" s="17" t="s">
        <v>16</v>
      </c>
      <c r="I23" s="29"/>
      <c r="J23" s="29"/>
    </row>
    <row r="24" ht="21.75" customHeight="1" spans="1:10">
      <c r="A24" s="18"/>
      <c r="B24" s="17"/>
      <c r="C24" s="27"/>
      <c r="D24" s="28" t="s">
        <v>47</v>
      </c>
      <c r="E24" s="17">
        <v>1</v>
      </c>
      <c r="F24" s="17" t="s">
        <v>15</v>
      </c>
      <c r="G24" s="17"/>
      <c r="H24" s="17" t="s">
        <v>16</v>
      </c>
      <c r="I24" s="29"/>
      <c r="J24" s="29"/>
    </row>
    <row r="25" ht="21.75" customHeight="1" spans="1:10">
      <c r="A25" s="18" t="s">
        <v>9</v>
      </c>
      <c r="B25" s="17" t="s">
        <v>16</v>
      </c>
      <c r="C25" s="27" t="s">
        <v>48</v>
      </c>
      <c r="D25" s="21" t="s">
        <v>49</v>
      </c>
      <c r="E25" s="17">
        <v>150</v>
      </c>
      <c r="F25" s="17" t="s">
        <v>13</v>
      </c>
      <c r="G25" s="17"/>
      <c r="H25" s="17"/>
      <c r="I25" s="29"/>
      <c r="J25" s="29"/>
    </row>
    <row r="26" ht="21.75" customHeight="1" spans="1:8">
      <c r="A26" s="18"/>
      <c r="B26" s="17"/>
      <c r="C26" s="27"/>
      <c r="D26" s="21" t="s">
        <v>50</v>
      </c>
      <c r="E26" s="17">
        <v>1</v>
      </c>
      <c r="F26" s="17" t="s">
        <v>13</v>
      </c>
      <c r="G26" s="17"/>
      <c r="H26" s="17"/>
    </row>
  </sheetData>
  <autoFilter ref="A2:J26">
    <extLst/>
  </autoFilter>
  <mergeCells count="13">
    <mergeCell ref="A1:H1"/>
    <mergeCell ref="A3:A11"/>
    <mergeCell ref="A12:A21"/>
    <mergeCell ref="A22:A24"/>
    <mergeCell ref="A25:A26"/>
    <mergeCell ref="B3:B11"/>
    <mergeCell ref="B12:B21"/>
    <mergeCell ref="B22:B24"/>
    <mergeCell ref="B25:B26"/>
    <mergeCell ref="C3:C11"/>
    <mergeCell ref="C12:C21"/>
    <mergeCell ref="C22:C24"/>
    <mergeCell ref="C25:C26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topLeftCell="A4" workbookViewId="0">
      <selection activeCell="B11" sqref="B11"/>
    </sheetView>
  </sheetViews>
  <sheetFormatPr defaultColWidth="9" defaultRowHeight="12" outlineLevelCol="1"/>
  <cols>
    <col min="1" max="1" width="15.125" style="8" customWidth="1"/>
    <col min="2" max="2" width="41.5" style="8" customWidth="1"/>
    <col min="3" max="16384" width="9" style="8"/>
  </cols>
  <sheetData>
    <row r="1" ht="44.25" customHeight="1" spans="1:2">
      <c r="A1" s="9" t="s">
        <v>51</v>
      </c>
      <c r="B1" s="10"/>
    </row>
    <row r="2" ht="39" customHeight="1" spans="1:2">
      <c r="A2" s="11" t="s">
        <v>52</v>
      </c>
      <c r="B2" s="11" t="s">
        <v>53</v>
      </c>
    </row>
    <row r="3" ht="39" customHeight="1" spans="1:2">
      <c r="A3" s="12" t="s">
        <v>54</v>
      </c>
      <c r="B3" s="13">
        <v>13951709922</v>
      </c>
    </row>
    <row r="4" ht="39" customHeight="1" spans="1:2">
      <c r="A4" s="12" t="s">
        <v>55</v>
      </c>
      <c r="B4" s="13">
        <v>18621990707</v>
      </c>
    </row>
    <row r="5" ht="39" customHeight="1" spans="1:2">
      <c r="A5" s="12" t="s">
        <v>56</v>
      </c>
      <c r="B5" s="13">
        <v>13813979792</v>
      </c>
    </row>
    <row r="6" ht="39" customHeight="1" spans="1:2">
      <c r="A6" s="12" t="s">
        <v>57</v>
      </c>
      <c r="B6" s="14">
        <v>13901112858</v>
      </c>
    </row>
    <row r="7" ht="39" customHeight="1" spans="1:2">
      <c r="A7" s="12" t="s">
        <v>58</v>
      </c>
      <c r="B7" s="13">
        <v>13915531576</v>
      </c>
    </row>
    <row r="8" ht="39" customHeight="1" spans="1:2">
      <c r="A8" s="12" t="s">
        <v>59</v>
      </c>
      <c r="B8" s="14">
        <v>13915969209</v>
      </c>
    </row>
    <row r="9" ht="39" customHeight="1" spans="1:2">
      <c r="A9" s="12" t="s">
        <v>60</v>
      </c>
      <c r="B9" s="14">
        <v>13002582757</v>
      </c>
    </row>
    <row r="10" ht="39" customHeight="1" spans="1:2">
      <c r="A10" s="12" t="s">
        <v>61</v>
      </c>
      <c r="B10" s="11"/>
    </row>
    <row r="11" ht="39" customHeight="1" spans="1:2">
      <c r="A11" s="12" t="s">
        <v>62</v>
      </c>
      <c r="B11" s="11"/>
    </row>
  </sheetData>
  <mergeCells count="1">
    <mergeCell ref="A1:B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12"/>
  <sheetViews>
    <sheetView showGridLines="0" tabSelected="1" workbookViewId="0">
      <selection activeCell="P22" sqref="P22"/>
    </sheetView>
  </sheetViews>
  <sheetFormatPr defaultColWidth="9" defaultRowHeight="13.5"/>
  <cols>
    <col min="1" max="1" width="4.125" style="1" customWidth="1"/>
    <col min="2" max="2" width="7.25" style="1" customWidth="1"/>
    <col min="3" max="4" width="11.625" style="1" customWidth="1"/>
    <col min="5" max="6" width="9" style="1"/>
    <col min="7" max="7" width="11.625" style="1" customWidth="1"/>
    <col min="8" max="8" width="9" style="1"/>
    <col min="9" max="9" width="11.625" style="1" customWidth="1"/>
    <col min="10" max="16384" width="9" style="1"/>
  </cols>
  <sheetData>
    <row r="2" spans="2:10">
      <c r="B2" s="2" t="s">
        <v>63</v>
      </c>
      <c r="C2" s="2" t="s">
        <v>64</v>
      </c>
      <c r="D2" s="2" t="s">
        <v>65</v>
      </c>
      <c r="E2" s="2" t="s">
        <v>66</v>
      </c>
      <c r="G2" s="3" t="s">
        <v>67</v>
      </c>
      <c r="H2" s="4" t="s">
        <v>68</v>
      </c>
      <c r="I2" s="3" t="s">
        <v>69</v>
      </c>
      <c r="J2" s="4" t="s">
        <v>68</v>
      </c>
    </row>
    <row r="3" spans="2:10">
      <c r="B3" s="2" t="s">
        <v>70</v>
      </c>
      <c r="C3" s="5">
        <v>43661</v>
      </c>
      <c r="D3" s="5">
        <v>43663</v>
      </c>
      <c r="E3" s="6">
        <f>D3-C3+1</f>
        <v>3</v>
      </c>
      <c r="G3" s="7">
        <v>43668</v>
      </c>
      <c r="H3" s="6">
        <v>1</v>
      </c>
      <c r="I3" s="7">
        <v>43674</v>
      </c>
      <c r="J3" s="6">
        <v>1</v>
      </c>
    </row>
    <row r="4" spans="2:10">
      <c r="B4" s="2" t="s">
        <v>71</v>
      </c>
      <c r="C4" s="5">
        <v>43662</v>
      </c>
      <c r="D4" s="5">
        <v>43667</v>
      </c>
      <c r="E4" s="6">
        <f t="shared" ref="E4:E12" si="0">D4-C4+1</f>
        <v>6</v>
      </c>
      <c r="G4" s="7">
        <v>43691</v>
      </c>
      <c r="H4" s="6">
        <v>1</v>
      </c>
      <c r="I4" s="7">
        <v>43684</v>
      </c>
      <c r="J4" s="6">
        <v>1</v>
      </c>
    </row>
    <row r="5" spans="2:10">
      <c r="B5" s="2" t="s">
        <v>72</v>
      </c>
      <c r="C5" s="5">
        <v>43668</v>
      </c>
      <c r="D5" s="7">
        <v>43673</v>
      </c>
      <c r="E5" s="6">
        <f t="shared" si="0"/>
        <v>6</v>
      </c>
      <c r="I5" s="7">
        <v>43696</v>
      </c>
      <c r="J5" s="6">
        <v>1</v>
      </c>
    </row>
    <row r="6" spans="2:5">
      <c r="B6" s="2" t="s">
        <v>73</v>
      </c>
      <c r="C6" s="7">
        <v>43670</v>
      </c>
      <c r="D6" s="7">
        <v>43673</v>
      </c>
      <c r="E6" s="6">
        <f t="shared" si="0"/>
        <v>4</v>
      </c>
    </row>
    <row r="7" spans="2:5">
      <c r="B7" s="2" t="s">
        <v>74</v>
      </c>
      <c r="C7" s="7">
        <v>43674</v>
      </c>
      <c r="D7" s="7">
        <v>43683</v>
      </c>
      <c r="E7" s="6">
        <f t="shared" si="0"/>
        <v>10</v>
      </c>
    </row>
    <row r="8" spans="2:5">
      <c r="B8" s="2" t="s">
        <v>75</v>
      </c>
      <c r="C8" s="7">
        <v>43684</v>
      </c>
      <c r="D8" s="5">
        <v>43688</v>
      </c>
      <c r="E8" s="6">
        <f t="shared" si="0"/>
        <v>5</v>
      </c>
    </row>
    <row r="9" spans="2:5">
      <c r="B9" s="2" t="s">
        <v>76</v>
      </c>
      <c r="C9" s="7">
        <v>43684</v>
      </c>
      <c r="D9" s="5">
        <v>43690</v>
      </c>
      <c r="E9" s="6">
        <f t="shared" si="0"/>
        <v>7</v>
      </c>
    </row>
    <row r="10" spans="2:5">
      <c r="B10" s="2" t="s">
        <v>77</v>
      </c>
      <c r="C10" s="5">
        <v>43691</v>
      </c>
      <c r="D10" s="5">
        <v>43694</v>
      </c>
      <c r="E10" s="6">
        <f t="shared" si="0"/>
        <v>4</v>
      </c>
    </row>
    <row r="11" spans="2:5">
      <c r="B11" s="2" t="s">
        <v>78</v>
      </c>
      <c r="C11" s="5">
        <v>43691</v>
      </c>
      <c r="D11" s="5">
        <v>43695</v>
      </c>
      <c r="E11" s="6">
        <f t="shared" si="0"/>
        <v>5</v>
      </c>
    </row>
    <row r="12" spans="2:5">
      <c r="B12" s="2" t="s">
        <v>79</v>
      </c>
      <c r="C12" s="5">
        <v>43696</v>
      </c>
      <c r="D12" s="5">
        <v>43699</v>
      </c>
      <c r="E12" s="6">
        <f t="shared" si="0"/>
        <v>4</v>
      </c>
    </row>
  </sheetData>
  <printOptions horizontalCentered="1" verticalCentered="1"/>
  <pageMargins left="0.236220472440945" right="0.236220472440945" top="0.196850393700787" bottom="0.196850393700787" header="0" footer="0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物料总表</vt:lpstr>
      <vt:lpstr>南京公司通讯录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2019-07-13T14:16:00Z</cp:lastPrinted>
  <dcterms:created xsi:type="dcterms:W3CDTF">2006-09-13T11:21:00Z</dcterms:created>
  <dcterms:modified xsi:type="dcterms:W3CDTF">2020-05-14T08:18:20Z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