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390" windowWidth="9555" windowHeight="6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<sst xmlns="http://schemas.openxmlformats.org/spreadsheetml/2006/main" count="36" uniqueCount="35">
  <si>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规格</t>
  </si>
  <si>
    <t>进货数量</t>
  </si>
  <si>
    <t>50g</t>
  </si>
  <si>
    <t>30ml</t>
  </si>
  <si>
    <t>100ml</t>
  </si>
  <si>
    <t>20g</t>
  </si>
  <si>
    <t>30ml</t>
  </si>
  <si>
    <t>5g</t>
  </si>
  <si>
    <t>3g</t>
  </si>
  <si>
    <t>3g</t>
  </si>
  <si>
    <t>5ml</t>
  </si>
  <si>
    <t>1.4g</t>
  </si>
  <si>
    <t>柔白养颜露</t>
  </si>
  <si>
    <t>柔白补水露</t>
  </si>
  <si>
    <t>舒缓眼霜</t>
  </si>
  <si>
    <t>影形粉底</t>
  </si>
  <si>
    <t>透明质感粉底</t>
  </si>
  <si>
    <t>亮鲜组合</t>
  </si>
  <si>
    <t>纤长睫毛膏</t>
  </si>
  <si>
    <t>眼影粉</t>
  </si>
  <si>
    <t>上月库存</t>
  </si>
  <si>
    <t>本月库存</t>
  </si>
  <si>
    <t>出货数量</t>
  </si>
  <si>
    <t xml:space="preserve">      美婷日用品公司系列产品库存表</t>
  </si>
  <si>
    <t>精华霜</t>
  </si>
  <si>
    <t>再生霜</t>
  </si>
  <si>
    <t>柔彩膜脂</t>
  </si>
  <si>
    <t>产品名称</t>
  </si>
  <si>
    <t>产品种类</t>
  </si>
  <si>
    <t>上月总库存量</t>
  </si>
  <si>
    <t>进货总量</t>
  </si>
  <si>
    <t>出货总量</t>
  </si>
  <si>
    <t>平均出货量</t>
  </si>
  <si>
    <t>最大出货量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</si>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</sst>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_ * #,##0.00_ ;_ * \-#,##0.00_ ;_ * &quot;-&quot;??_ ;_ @_ "/>
    <numFmt numFmtId="179" formatCode="_ * #,##0_ ;_ * \-#,##0_ ;_ * &quot;-&quot;_ ;_ @_ "/>
  </numFmts>
  <fonts count="6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12"/>
      <color indexed="12"/>
      <name val="隶书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2">
      <selection activeCell="F15" sqref="F15"/>
    </sheetView>
  </sheetViews>
  <sheetFormatPr defaultColWidth="9.00390625" defaultRowHeight="14.25"/>
  <cols>
    <col min="1" max="1" width="17.25390625" style="0" customWidth="1"/>
    <col min="2" max="2" width="11.625" style="2" customWidth="1"/>
    <col min="3" max="3" width="13.875" style="2" bestFit="1" customWidth="1"/>
    <col min="4" max="4" width="10.75390625" style="2" customWidth="1"/>
    <col min="5" max="5" width="10.00390625" style="2" customWidth="1"/>
    <col min="6" max="6" width="10.25390625" style="2" customWidth="1"/>
  </cols>
  <sheetData>
    <row r="1" spans="1:6" ht="20.25">
      <c r="A1" s="8" t="s">
        <v>23</v>
      </c>
      <c r="B1" s="8"/>
      <c r="C1" s="8"/>
      <c r="D1" s="8"/>
      <c r="E1" s="8"/>
      <c r="F1" s="8"/>
    </row>
    <row r="2" spans="1:6" s="4" customFormat="1" ht="14.25">
      <c r="A2" s="5" t="s">
        <v>27</v>
      </c>
      <c r="B2" s="5" t="s">
        <v>0</v>
      </c>
      <c r="C2" s="5" t="s">
        <v>20</v>
      </c>
      <c r="D2" s="5" t="s">
        <v>1</v>
      </c>
      <c r="E2" s="6" t="s">
        <v>22</v>
      </c>
      <c r="F2" s="5" t="s">
        <v>21</v>
      </c>
    </row>
    <row r="3" spans="1:6" ht="14.25">
      <c r="A3" s="7" t="s">
        <v>24</v>
      </c>
      <c r="B3" s="7" t="s">
        <v>2</v>
      </c>
      <c r="C3" s="7">
        <v>423</v>
      </c>
      <c r="D3" s="7">
        <v>456</v>
      </c>
      <c r="E3" s="7">
        <v>567</v>
      </c>
      <c r="F3" s="7">
        <f>C3+D3-E3</f>
        <v>312</v>
      </c>
    </row>
    <row r="4" spans="1:6" ht="14.25">
      <c r="A4" s="7" t="s">
        <v>25</v>
      </c>
      <c r="B4" s="7" t="s">
        <v>2</v>
      </c>
      <c r="C4" s="7">
        <v>224</v>
      </c>
      <c r="D4" s="7">
        <v>767</v>
      </c>
      <c r="E4" s="7">
        <v>684</v>
      </c>
      <c r="F4" s="7">
        <f aca="true" t="shared" si="0" ref="F4:F13">C4+D4-E4</f>
        <v>307</v>
      </c>
    </row>
    <row r="5" spans="1:6" ht="14.25">
      <c r="A5" s="7" t="s">
        <v>12</v>
      </c>
      <c r="B5" s="7" t="s">
        <v>3</v>
      </c>
      <c r="C5" s="7">
        <v>235</v>
      </c>
      <c r="D5" s="7">
        <v>426</v>
      </c>
      <c r="E5" s="7">
        <v>324</v>
      </c>
      <c r="F5" s="7">
        <f t="shared" si="0"/>
        <v>337</v>
      </c>
    </row>
    <row r="6" spans="1:6" ht="14.25">
      <c r="A6" s="7" t="s">
        <v>13</v>
      </c>
      <c r="B6" s="7" t="s">
        <v>4</v>
      </c>
      <c r="C6" s="7">
        <v>456</v>
      </c>
      <c r="D6" s="7">
        <v>743</v>
      </c>
      <c r="E6" s="7">
        <v>634</v>
      </c>
      <c r="F6" s="7">
        <f t="shared" si="0"/>
        <v>565</v>
      </c>
    </row>
    <row r="7" spans="1:7" ht="14.25">
      <c r="A7" s="7" t="s">
        <v>14</v>
      </c>
      <c r="B7" s="7" t="s">
        <v>5</v>
      </c>
      <c r="C7" s="7">
        <v>784</v>
      </c>
      <c r="D7" s="7">
        <v>834</v>
      </c>
      <c r="E7" s="7">
        <v>653</v>
      </c>
      <c r="F7" s="7">
        <f t="shared" si="0"/>
        <v>965</v>
      </c>
      <c r="G7" s="1"/>
    </row>
    <row r="8" spans="1:6" ht="14.25">
      <c r="A8" s="7" t="s">
        <v>15</v>
      </c>
      <c r="B8" s="7" t="s">
        <v>6</v>
      </c>
      <c r="C8" s="7">
        <v>377</v>
      </c>
      <c r="D8" s="7">
        <v>363</v>
      </c>
      <c r="E8" s="7">
        <v>558</v>
      </c>
      <c r="F8" s="7">
        <f t="shared" si="0"/>
        <v>182</v>
      </c>
    </row>
    <row r="9" spans="1:6" ht="14.25">
      <c r="A9" s="7" t="s">
        <v>16</v>
      </c>
      <c r="B9" s="7" t="s">
        <v>7</v>
      </c>
      <c r="C9" s="7">
        <v>843</v>
      </c>
      <c r="D9" s="7">
        <v>534</v>
      </c>
      <c r="E9" s="7">
        <v>742</v>
      </c>
      <c r="F9" s="7">
        <f t="shared" si="0"/>
        <v>635</v>
      </c>
    </row>
    <row r="10" spans="1:6" ht="14.25">
      <c r="A10" s="7" t="s">
        <v>17</v>
      </c>
      <c r="B10" s="7" t="s">
        <v>8</v>
      </c>
      <c r="C10" s="7">
        <v>266</v>
      </c>
      <c r="D10" s="7">
        <v>345</v>
      </c>
      <c r="E10" s="7">
        <v>395</v>
      </c>
      <c r="F10" s="7">
        <f t="shared" si="0"/>
        <v>216</v>
      </c>
    </row>
    <row r="11" spans="1:6" ht="14.25">
      <c r="A11" s="7" t="s">
        <v>26</v>
      </c>
      <c r="B11" s="7" t="s">
        <v>9</v>
      </c>
      <c r="C11" s="7">
        <v>747</v>
      </c>
      <c r="D11" s="7">
        <v>646</v>
      </c>
      <c r="E11" s="7">
        <v>954</v>
      </c>
      <c r="F11" s="7">
        <f t="shared" si="0"/>
        <v>439</v>
      </c>
    </row>
    <row r="12" spans="1:6" ht="14.25">
      <c r="A12" s="7" t="s">
        <v>18</v>
      </c>
      <c r="B12" s="7" t="s">
        <v>10</v>
      </c>
      <c r="C12" s="7">
        <v>953</v>
      </c>
      <c r="D12" s="7">
        <v>645</v>
      </c>
      <c r="E12" s="7">
        <v>973</v>
      </c>
      <c r="F12" s="7">
        <f t="shared" si="0"/>
        <v>625</v>
      </c>
    </row>
    <row r="13" spans="1:6" ht="14.25">
      <c r="A13" s="7" t="s">
        <v>19</v>
      </c>
      <c r="B13" s="7" t="s">
        <v>11</v>
      </c>
      <c r="C13" s="7">
        <v>262</v>
      </c>
      <c r="D13" s="7">
        <v>163</v>
      </c>
      <c r="E13" s="7">
        <v>254</v>
      </c>
      <c r="F13" s="7">
        <f t="shared" si="0"/>
        <v>171</v>
      </c>
    </row>
    <row r="14" spans="1:7" ht="14.25">
      <c r="A14" s="9" t="s">
        <v>28</v>
      </c>
      <c r="B14" s="7" t="s">
        <v>33</v>
      </c>
      <c r="C14" s="7" t="s">
        <v>29</v>
      </c>
      <c r="D14" s="7" t="s">
        <v>30</v>
      </c>
      <c r="E14" s="7" t="s">
        <v>31</v>
      </c>
      <c r="F14" s="7" t="s">
        <v>32</v>
      </c>
      <c r="G14" t="s">
        <v>34</v>
      </c>
    </row>
    <row r="15" spans="1:6" ht="14.25">
      <c r="A15" s="10">
        <f>COUNT(C3:C13)</f>
        <v>11</v>
      </c>
      <c r="B15" s="7">
        <f>MAX(E3:E13)</f>
        <v>973</v>
      </c>
      <c r="C15" s="7">
        <f>SUM(C3:C13)</f>
        <v>5570</v>
      </c>
      <c r="D15" s="7">
        <f>SUM(D3:D13)</f>
        <v>5922</v>
      </c>
      <c r="E15" s="7">
        <f>SUM(E3:E13)</f>
        <v>6738</v>
      </c>
      <c r="F15" s="7">
        <f>AVERAGE(F3:F13)</f>
        <v>432.1818181818182</v>
      </c>
    </row>
    <row r="16" spans="1:6" ht="14.25">
      <c r="A16" s="1"/>
      <c r="B16" s="3"/>
      <c r="C16" s="3"/>
      <c r="D16" s="3"/>
      <c r="E16" s="3"/>
      <c r="F16" s="3"/>
    </row>
    <row r="17" spans="1:6" ht="14.25">
      <c r="A17" s="1"/>
      <c r="B17" s="3"/>
      <c r="C17" s="3"/>
      <c r="D17" s="3"/>
      <c r="E17" s="3"/>
      <c r="F17" s="3"/>
    </row>
    <row r="18" spans="1:6" ht="14.25">
      <c r="A18" s="1"/>
      <c r="B18" s="3"/>
      <c r="C18" s="3"/>
      <c r="D18" s="3"/>
      <c r="E18" s="3"/>
      <c r="F18" s="3"/>
    </row>
    <row r="19" spans="1:6" ht="14.25">
      <c r="A19" s="1"/>
      <c r="B19" s="3"/>
      <c r="C19" s="3"/>
      <c r="D19" s="3"/>
      <c r="E19" s="3"/>
      <c r="F19" s="3"/>
    </row>
    <row r="20" spans="1:6" ht="14.25">
      <c r="A20" s="1"/>
      <c r="B20" s="3"/>
      <c r="C20" s="3"/>
      <c r="D20" s="3"/>
      <c r="E20" s="3"/>
      <c r="F20" s="3"/>
    </row>
  </sheetData>
  <mergeCells count="1">
    <mergeCell ref="A1:F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</dc:creator>
  <cp:keywords/>
  <dc:description/>
  <cp:lastModifiedBy>GG</cp:lastModifiedBy>
  <dcterms:created xsi:type="dcterms:W3CDTF">2006-03-29T14:38:16Z</dcterms:created>
  <dcterms:modified xsi:type="dcterms:W3CDTF">2006-04-11T16:36:11Z</dcterms:modified>
  <cp:category/>
  <cp:version/>
  <cp:contentType/>
  <cp:contentStatus/>
</cp:coreProperties>
</file>