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15" windowHeight="115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Sheet1!$H$3:$H$20</definedName>
  </definedNames>
  <calcPr calcId="144525"/>
</workbook>
</file>

<file path=xl/sharedStrings.xml><?xml version="1.0" encoding="utf-8"?>
<sst xmlns="http://schemas.openxmlformats.org/spreadsheetml/2006/main" count="117" uniqueCount="97">
  <si>
    <t>某物流公司出货表</t>
  </si>
  <si>
    <t>出货时间</t>
  </si>
  <si>
    <t>出货地区：</t>
  </si>
  <si>
    <t>重庆</t>
  </si>
  <si>
    <t>序号</t>
  </si>
  <si>
    <t>编 码</t>
  </si>
  <si>
    <t>品  名</t>
  </si>
  <si>
    <t>规  格</t>
  </si>
  <si>
    <t>数 量</t>
  </si>
  <si>
    <t>单 价</t>
  </si>
  <si>
    <t>金 额</t>
  </si>
  <si>
    <t>出货日期</t>
  </si>
  <si>
    <t>收货人姓名</t>
  </si>
  <si>
    <t>联系电话</t>
  </si>
  <si>
    <t>收货地址</t>
  </si>
  <si>
    <t>ch-075475</t>
  </si>
  <si>
    <t>三星显示器</t>
  </si>
  <si>
    <t>940BW</t>
  </si>
  <si>
    <t>陈涛</t>
  </si>
  <si>
    <t>135*********</t>
  </si>
  <si>
    <t>石桥铺赛博X楼x号</t>
  </si>
  <si>
    <t>ch-087546</t>
  </si>
  <si>
    <t>诺基亚手机</t>
  </si>
  <si>
    <t>N70</t>
  </si>
  <si>
    <t>陈腾</t>
  </si>
  <si>
    <t>159********</t>
  </si>
  <si>
    <t>南坪某通讯商店</t>
  </si>
  <si>
    <t>ch-047147</t>
  </si>
  <si>
    <t>N95</t>
  </si>
  <si>
    <t>陶晴</t>
  </si>
  <si>
    <t>136********</t>
  </si>
  <si>
    <t>观音桥某通讯商店</t>
  </si>
  <si>
    <t>ch-414751</t>
  </si>
  <si>
    <t>电脑内存</t>
  </si>
  <si>
    <t>DDR 2 667 1g</t>
  </si>
  <si>
    <t>周爽</t>
  </si>
  <si>
    <t>139**********</t>
  </si>
  <si>
    <t>ch-641444</t>
  </si>
  <si>
    <t>多普达手机</t>
  </si>
  <si>
    <t>原装838</t>
  </si>
  <si>
    <t>赵灵</t>
  </si>
  <si>
    <t>137**********</t>
  </si>
  <si>
    <t>双碑某通讯商店</t>
  </si>
  <si>
    <t>ch-084364</t>
  </si>
  <si>
    <t>电脑CPU</t>
  </si>
  <si>
    <t>奔D 945 3GHz</t>
  </si>
  <si>
    <t>殷利</t>
  </si>
  <si>
    <t>133*********</t>
  </si>
  <si>
    <t>石桥铺某通讯商店</t>
  </si>
  <si>
    <t>ch-114513</t>
  </si>
  <si>
    <t>索爱</t>
  </si>
  <si>
    <t>W800c</t>
  </si>
  <si>
    <t>许方</t>
  </si>
  <si>
    <t>沙区某通讯商店</t>
  </si>
  <si>
    <t>ch-445145</t>
  </si>
  <si>
    <t>森海塞尔耳机</t>
  </si>
  <si>
    <t>PX200</t>
  </si>
  <si>
    <t>马龙</t>
  </si>
  <si>
    <t>138**********</t>
  </si>
  <si>
    <t>ch-152841</t>
  </si>
  <si>
    <t>电脑硬盘</t>
  </si>
  <si>
    <t>SATA 250G</t>
  </si>
  <si>
    <t>韩雪</t>
  </si>
  <si>
    <t>134**********</t>
  </si>
  <si>
    <t>沙区赛博X楼x号</t>
  </si>
  <si>
    <t>ch-451545</t>
  </si>
  <si>
    <t>N73</t>
  </si>
  <si>
    <t>郑大岷</t>
  </si>
  <si>
    <t>ch-112242</t>
  </si>
  <si>
    <t>鼠标</t>
  </si>
  <si>
    <t>MX500</t>
  </si>
  <si>
    <t>陆青山</t>
  </si>
  <si>
    <t>ch-851242</t>
  </si>
  <si>
    <t>键盘</t>
  </si>
  <si>
    <t>防水</t>
  </si>
  <si>
    <t>赵丹</t>
  </si>
  <si>
    <t>136**********</t>
  </si>
  <si>
    <t>ch-124501</t>
  </si>
  <si>
    <t>MP3</t>
  </si>
  <si>
    <t>艾利和S10</t>
  </si>
  <si>
    <t>王宁</t>
  </si>
  <si>
    <t>解放碑某数码商店</t>
  </si>
  <si>
    <t>ch-545313</t>
  </si>
  <si>
    <t>明基显示器</t>
  </si>
  <si>
    <t>FP95G</t>
  </si>
  <si>
    <t>刘胜利</t>
  </si>
  <si>
    <t>ch-452154</t>
  </si>
  <si>
    <t>电脑显示卡</t>
  </si>
  <si>
    <t>G8600GT</t>
  </si>
  <si>
    <t>高源</t>
  </si>
  <si>
    <t>159**********</t>
  </si>
  <si>
    <t>ch-531431</t>
  </si>
  <si>
    <t>周萍</t>
  </si>
  <si>
    <t>158**********</t>
  </si>
  <si>
    <t>ch-451521</t>
  </si>
  <si>
    <t>李秀华</t>
  </si>
  <si>
    <t>131**********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</si>
</sst>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2"/>
      <color theme="1"/>
      <name val="隶书"/>
      <charset val="134"/>
    </font>
    <font>
      <sz val="11"/>
      <color theme="1"/>
      <name val="隶书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Arial"/>
      <charset val="134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12" borderId="1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4" fillId="8" borderId="12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2" fillId="10" borderId="16" applyNumberFormat="0" applyAlignment="0" applyProtection="0">
      <alignment vertical="center"/>
    </xf>
    <xf numFmtId="0" fontId="11" fillId="10" borderId="13" applyNumberFormat="0" applyAlignment="0" applyProtection="0">
      <alignment vertical="center"/>
    </xf>
    <xf numFmtId="0" fontId="9" fillId="7" borderId="10" applyNumberFormat="0" applyAlignment="0" applyProtection="0">
      <alignment vertical="center"/>
    </xf>
    <xf numFmtId="42" fontId="7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9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">
    <xf numFmtId="0" fontId="0" fillId="0" borderId="0" xfId="51" applyAlignment="1">
      <alignment vertical="center"/>
    </xf>
    <xf numFmtId="0" fontId="1" fillId="0" borderId="0" xfId="51" applyFont="1" applyAlignment="1">
      <alignment horizontal="center" vertical="center"/>
    </xf>
    <xf numFmtId="0" fontId="2" fillId="2" borderId="1" xfId="51" applyFont="1" applyFill="1" applyBorder="1" applyAlignment="1">
      <alignment horizontal="center" vertical="center"/>
    </xf>
    <xf numFmtId="57" fontId="0" fillId="2" borderId="2" xfId="51" applyNumberFormat="1" applyFill="1" applyBorder="1" applyAlignment="1">
      <alignment horizontal="center" vertical="center"/>
    </xf>
    <xf numFmtId="0" fontId="0" fillId="2" borderId="2" xfId="51" applyFill="1" applyBorder="1" applyAlignment="1">
      <alignment horizontal="center" vertical="center"/>
    </xf>
    <xf numFmtId="0" fontId="2" fillId="2" borderId="3" xfId="51" applyFont="1" applyFill="1" applyBorder="1" applyAlignment="1">
      <alignment vertical="center"/>
    </xf>
    <xf numFmtId="0" fontId="2" fillId="2" borderId="4" xfId="51" applyFont="1" applyFill="1" applyBorder="1" applyAlignment="1">
      <alignment vertical="center"/>
    </xf>
    <xf numFmtId="0" fontId="0" fillId="0" borderId="3" xfId="51" applyBorder="1" applyAlignment="1">
      <alignment vertical="center"/>
    </xf>
    <xf numFmtId="0" fontId="0" fillId="0" borderId="4" xfId="51" applyBorder="1" applyAlignment="1">
      <alignment vertical="center"/>
    </xf>
    <xf numFmtId="14" fontId="0" fillId="0" borderId="4" xfId="51" applyNumberFormat="1" applyBorder="1" applyAlignment="1">
      <alignment vertical="center"/>
    </xf>
    <xf numFmtId="0" fontId="0" fillId="0" borderId="5" xfId="51" applyBorder="1" applyAlignment="1">
      <alignment vertical="center"/>
    </xf>
    <xf numFmtId="0" fontId="0" fillId="0" borderId="6" xfId="51" applyBorder="1" applyAlignment="1">
      <alignment vertical="center"/>
    </xf>
    <xf numFmtId="14" fontId="0" fillId="0" borderId="6" xfId="51" applyNumberFormat="1" applyBorder="1" applyAlignment="1">
      <alignment vertical="center"/>
    </xf>
    <xf numFmtId="14" fontId="0" fillId="0" borderId="0" xfId="51" applyNumberFormat="1" applyAlignment="1">
      <alignment vertical="center"/>
    </xf>
    <xf numFmtId="0" fontId="3" fillId="2" borderId="2" xfId="51" applyFont="1" applyFill="1" applyBorder="1" applyAlignment="1">
      <alignment horizontal="center" vertical="center"/>
    </xf>
    <xf numFmtId="0" fontId="0" fillId="2" borderId="7" xfId="51" applyFill="1" applyBorder="1" applyAlignment="1">
      <alignment vertical="center"/>
    </xf>
    <xf numFmtId="0" fontId="2" fillId="2" borderId="8" xfId="51" applyFont="1" applyFill="1" applyBorder="1" applyAlignment="1">
      <alignment vertical="center"/>
    </xf>
    <xf numFmtId="0" fontId="0" fillId="0" borderId="8" xfId="51" applyBorder="1" applyAlignment="1">
      <alignment vertical="center"/>
    </xf>
    <xf numFmtId="0" fontId="0" fillId="0" borderId="9" xfId="51" applyBorder="1" applyAlignment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5"/>
          <c:y val="0.06075"/>
          <c:w val="0.703"/>
          <c:h val="0.350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Sheet1!$E$3</c:f>
              <c:strCache>
                <c:ptCount val="1"/>
                <c:pt idx="0">
                  <c:v>数 量</c:v>
                </c:pt>
              </c:strCache>
            </c:strRef>
          </c:tx>
          <c:invertIfNegative val="0"/>
          <c:dLbls>
            <c:delete val="1"/>
          </c:dLbls>
          <c:cat>
            <c:multiLvlStrRef>
              <c:f>Sheet1!$C$4:$D$19</c:f>
              <c:multiLvlStrCache>
                <c:ptCount val="10"/>
                <c:lvl>
                  <c:pt idx="0">
                    <c:v>940BW</c:v>
                  </c:pt>
                  <c:pt idx="1">
                    <c:v>N95</c:v>
                  </c:pt>
                  <c:pt idx="2">
                    <c:v>W800c</c:v>
                  </c:pt>
                  <c:pt idx="3">
                    <c:v>PX200</c:v>
                  </c:pt>
                  <c:pt idx="4">
                    <c:v>SATA 250G</c:v>
                  </c:pt>
                  <c:pt idx="5">
                    <c:v>N73</c:v>
                  </c:pt>
                  <c:pt idx="6">
                    <c:v>防水</c:v>
                  </c:pt>
                  <c:pt idx="7">
                    <c:v>艾利和S10</c:v>
                  </c:pt>
                  <c:pt idx="8">
                    <c:v>G8600GT</c:v>
                  </c:pt>
                  <c:pt idx="9">
                    <c:v>DDR 2 667 1g</c:v>
                  </c:pt>
                </c:lvl>
                <c:lvl>
                  <c:pt idx="0">
                    <c:v>三星显示器</c:v>
                  </c:pt>
                  <c:pt idx="1">
                    <c:v>诺基亚手机</c:v>
                  </c:pt>
                  <c:pt idx="2">
                    <c:v>索爱</c:v>
                  </c:pt>
                  <c:pt idx="3">
                    <c:v>森海塞尔耳机</c:v>
                  </c:pt>
                  <c:pt idx="4">
                    <c:v>电脑硬盘</c:v>
                  </c:pt>
                  <c:pt idx="5">
                    <c:v>诺基亚手机</c:v>
                  </c:pt>
                  <c:pt idx="6">
                    <c:v>键盘</c:v>
                  </c:pt>
                  <c:pt idx="7">
                    <c:v>MP3</c:v>
                  </c:pt>
                  <c:pt idx="8">
                    <c:v>电脑显示卡</c:v>
                  </c:pt>
                  <c:pt idx="9">
                    <c:v>电脑内存</c:v>
                  </c:pt>
                </c:lvl>
              </c:multiLvlStrCache>
            </c:multiLvlStrRef>
          </c:cat>
          <c:val>
            <c:numRef>
              <c:f>Sheet1!$E$4:$E$19</c:f>
              <c:numCache>
                <c:formatCode>General</c:formatCode>
                <c:ptCount val="10"/>
                <c:pt idx="0">
                  <c:v>15</c:v>
                </c:pt>
                <c:pt idx="1">
                  <c:v>2</c:v>
                </c:pt>
                <c:pt idx="2">
                  <c:v>8</c:v>
                </c:pt>
                <c:pt idx="3">
                  <c:v>15</c:v>
                </c:pt>
                <c:pt idx="4">
                  <c:v>80</c:v>
                </c:pt>
                <c:pt idx="5">
                  <c:v>35</c:v>
                </c:pt>
                <c:pt idx="6">
                  <c:v>50</c:v>
                </c:pt>
                <c:pt idx="7">
                  <c:v>15</c:v>
                </c:pt>
                <c:pt idx="8">
                  <c:v>30</c:v>
                </c:pt>
                <c:pt idx="9">
                  <c:v>35</c:v>
                </c:pt>
              </c:numCache>
            </c:numRef>
          </c:val>
        </c:ser>
        <c:ser>
          <c:idx val="1"/>
          <c:order val="1"/>
          <c:tx>
            <c:strRef>
              <c:f>Sheet1!$F$3</c:f>
              <c:strCache>
                <c:ptCount val="1"/>
                <c:pt idx="0">
                  <c:v>单 价</c:v>
                </c:pt>
              </c:strCache>
            </c:strRef>
          </c:tx>
          <c:invertIfNegative val="0"/>
          <c:dLbls>
            <c:delete val="1"/>
          </c:dLbls>
          <c:cat>
            <c:multiLvlStrRef>
              <c:f>Sheet1!$C$4:$D$19</c:f>
              <c:multiLvlStrCache>
                <c:ptCount val="10"/>
                <c:lvl>
                  <c:pt idx="0">
                    <c:v>940BW</c:v>
                  </c:pt>
                  <c:pt idx="1">
                    <c:v>N95</c:v>
                  </c:pt>
                  <c:pt idx="2">
                    <c:v>W800c</c:v>
                  </c:pt>
                  <c:pt idx="3">
                    <c:v>PX200</c:v>
                  </c:pt>
                  <c:pt idx="4">
                    <c:v>SATA 250G</c:v>
                  </c:pt>
                  <c:pt idx="5">
                    <c:v>N73</c:v>
                  </c:pt>
                  <c:pt idx="6">
                    <c:v>防水</c:v>
                  </c:pt>
                  <c:pt idx="7">
                    <c:v>艾利和S10</c:v>
                  </c:pt>
                  <c:pt idx="8">
                    <c:v>G8600GT</c:v>
                  </c:pt>
                  <c:pt idx="9">
                    <c:v>DDR 2 667 1g</c:v>
                  </c:pt>
                </c:lvl>
                <c:lvl>
                  <c:pt idx="0">
                    <c:v>三星显示器</c:v>
                  </c:pt>
                  <c:pt idx="1">
                    <c:v>诺基亚手机</c:v>
                  </c:pt>
                  <c:pt idx="2">
                    <c:v>索爱</c:v>
                  </c:pt>
                  <c:pt idx="3">
                    <c:v>森海塞尔耳机</c:v>
                  </c:pt>
                  <c:pt idx="4">
                    <c:v>电脑硬盘</c:v>
                  </c:pt>
                  <c:pt idx="5">
                    <c:v>诺基亚手机</c:v>
                  </c:pt>
                  <c:pt idx="6">
                    <c:v>键盘</c:v>
                  </c:pt>
                  <c:pt idx="7">
                    <c:v>MP3</c:v>
                  </c:pt>
                  <c:pt idx="8">
                    <c:v>电脑显示卡</c:v>
                  </c:pt>
                  <c:pt idx="9">
                    <c:v>电脑内存</c:v>
                  </c:pt>
                </c:lvl>
              </c:multiLvlStrCache>
            </c:multiLvlStrRef>
          </c:cat>
          <c:val>
            <c:numRef>
              <c:f>Sheet1!$F$4:$F$19</c:f>
              <c:numCache>
                <c:formatCode>General</c:formatCode>
                <c:ptCount val="10"/>
                <c:pt idx="0">
                  <c:v>1750</c:v>
                </c:pt>
                <c:pt idx="1">
                  <c:v>4000</c:v>
                </c:pt>
                <c:pt idx="2">
                  <c:v>1800</c:v>
                </c:pt>
                <c:pt idx="3">
                  <c:v>400</c:v>
                </c:pt>
                <c:pt idx="4">
                  <c:v>600</c:v>
                </c:pt>
                <c:pt idx="5">
                  <c:v>3200</c:v>
                </c:pt>
                <c:pt idx="6">
                  <c:v>70</c:v>
                </c:pt>
                <c:pt idx="7">
                  <c:v>1000</c:v>
                </c:pt>
                <c:pt idx="8">
                  <c:v>1200</c:v>
                </c:pt>
                <c:pt idx="9">
                  <c:v>300</c:v>
                </c:pt>
              </c:numCache>
            </c:numRef>
          </c:val>
        </c:ser>
        <c:ser>
          <c:idx val="2"/>
          <c:order val="2"/>
          <c:tx>
            <c:strRef>
              <c:f>Sheet1!$G$3</c:f>
              <c:strCache>
                <c:ptCount val="1"/>
                <c:pt idx="0">
                  <c:v>金 额</c:v>
                </c:pt>
              </c:strCache>
            </c:strRef>
          </c:tx>
          <c:invertIfNegative val="0"/>
          <c:dLbls>
            <c:delete val="1"/>
          </c:dLbls>
          <c:cat>
            <c:multiLvlStrRef>
              <c:f>Sheet1!$C$4:$D$19</c:f>
              <c:multiLvlStrCache>
                <c:ptCount val="10"/>
                <c:lvl>
                  <c:pt idx="0">
                    <c:v>940BW</c:v>
                  </c:pt>
                  <c:pt idx="1">
                    <c:v>N95</c:v>
                  </c:pt>
                  <c:pt idx="2">
                    <c:v>W800c</c:v>
                  </c:pt>
                  <c:pt idx="3">
                    <c:v>PX200</c:v>
                  </c:pt>
                  <c:pt idx="4">
                    <c:v>SATA 250G</c:v>
                  </c:pt>
                  <c:pt idx="5">
                    <c:v>N73</c:v>
                  </c:pt>
                  <c:pt idx="6">
                    <c:v>防水</c:v>
                  </c:pt>
                  <c:pt idx="7">
                    <c:v>艾利和S10</c:v>
                  </c:pt>
                  <c:pt idx="8">
                    <c:v>G8600GT</c:v>
                  </c:pt>
                  <c:pt idx="9">
                    <c:v>DDR 2 667 1g</c:v>
                  </c:pt>
                </c:lvl>
                <c:lvl>
                  <c:pt idx="0">
                    <c:v>三星显示器</c:v>
                  </c:pt>
                  <c:pt idx="1">
                    <c:v>诺基亚手机</c:v>
                  </c:pt>
                  <c:pt idx="2">
                    <c:v>索爱</c:v>
                  </c:pt>
                  <c:pt idx="3">
                    <c:v>森海塞尔耳机</c:v>
                  </c:pt>
                  <c:pt idx="4">
                    <c:v>电脑硬盘</c:v>
                  </c:pt>
                  <c:pt idx="5">
                    <c:v>诺基亚手机</c:v>
                  </c:pt>
                  <c:pt idx="6">
                    <c:v>键盘</c:v>
                  </c:pt>
                  <c:pt idx="7">
                    <c:v>MP3</c:v>
                  </c:pt>
                  <c:pt idx="8">
                    <c:v>电脑显示卡</c:v>
                  </c:pt>
                  <c:pt idx="9">
                    <c:v>电脑内存</c:v>
                  </c:pt>
                </c:lvl>
              </c:multiLvlStrCache>
            </c:multiLvlStrRef>
          </c:cat>
          <c:val>
            <c:numRef>
              <c:f>Sheet1!$G$4:$G$19</c:f>
              <c:numCache>
                <c:formatCode>General</c:formatCode>
                <c:ptCount val="10"/>
                <c:pt idx="0">
                  <c:v>26250</c:v>
                </c:pt>
                <c:pt idx="1">
                  <c:v>8000</c:v>
                </c:pt>
                <c:pt idx="2">
                  <c:v>14400</c:v>
                </c:pt>
                <c:pt idx="3">
                  <c:v>6000</c:v>
                </c:pt>
                <c:pt idx="4">
                  <c:v>48000</c:v>
                </c:pt>
                <c:pt idx="5">
                  <c:v>112000</c:v>
                </c:pt>
                <c:pt idx="6">
                  <c:v>3500</c:v>
                </c:pt>
                <c:pt idx="7">
                  <c:v>15000</c:v>
                </c:pt>
                <c:pt idx="8">
                  <c:v>36000</c:v>
                </c:pt>
                <c:pt idx="9">
                  <c:v>10500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49104"/>
        <c:axId val="54401616"/>
      </c:barChart>
      <c:catAx>
        <c:axId val="2504910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minorGridlines>
          <c:spPr>
            <a:ln w="9525" cap="flat" cmpd="sng" algn="ctr">
              <a:noFill/>
              <a:prstDash val="solid"/>
              <a:round/>
            </a:ln>
          </c:spPr>
        </c:minorGridlines>
        <c:numFmt formatCode="General" sourceLinked="1"/>
        <c:majorTickMark val="out"/>
        <c:minorTickMark val="none"/>
        <c:tickLblPos val="nextTo"/>
        <c:spPr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54401616"/>
        <c:crosses val="autoZero"/>
        <c:auto val="1"/>
        <c:lblAlgn val="ctr"/>
        <c:lblOffset val="100"/>
        <c:noMultiLvlLbl val="0"/>
      </c:catAx>
      <c:valAx>
        <c:axId val="54401616"/>
        <c:scaling>
          <c:orientation val="minMax"/>
        </c:scaling>
        <c:delete val="0"/>
        <c:axPos val="l"/>
        <c:majorGridlines/>
        <c:minorGridlines>
          <c:spPr>
            <a:ln w="9525" cap="flat" cmpd="sng" algn="ctr">
              <a:noFill/>
              <a:prstDash val="solid"/>
              <a:round/>
            </a:ln>
          </c:spPr>
        </c:minorGridlines>
        <c:numFmt formatCode="General" sourceLinked="1"/>
        <c:majorTickMark val="out"/>
        <c:minorTickMark val="none"/>
        <c:tickLblPos val="nextTo"/>
        <c:spPr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5049104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1"/>
  </c:chart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581025</xdr:colOff>
      <xdr:row>21</xdr:row>
      <xdr:rowOff>9525</xdr:rowOff>
    </xdr:from>
    <xdr:to>
      <xdr:col>9</xdr:col>
      <xdr:colOff>304800</xdr:colOff>
      <xdr:row>37</xdr:row>
      <xdr:rowOff>9525</xdr:rowOff>
    </xdr:to>
    <xdr:graphicFrame>
      <xdr:nvGraphicFramePr>
        <xdr:cNvPr id="3" name="图表 2"/>
        <xdr:cNvGraphicFramePr/>
      </xdr:nvGraphicFramePr>
      <xdr:xfrm>
        <a:off x="2962275" y="2600325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K22"/>
  <sheetViews>
    <sheetView tabSelected="1" topLeftCell="C1" workbookViewId="0">
      <selection activeCell="H11" sqref="H11"/>
    </sheetView>
  </sheetViews>
  <sheetFormatPr defaultColWidth="9" defaultRowHeight="13.5"/>
  <cols>
    <col min="2" max="2" width="10.25" customWidth="1"/>
    <col min="3" max="3" width="12" customWidth="1"/>
    <col min="4" max="4" width="13.125" customWidth="1"/>
    <col min="8" max="8" width="12.875" customWidth="1"/>
    <col min="9" max="9" width="10.625" customWidth="1"/>
    <col min="10" max="10" width="10.5" customWidth="1"/>
    <col min="11" max="11" width="15.875" customWidth="1"/>
  </cols>
  <sheetData>
    <row r="1" ht="26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5" spans="1:11">
      <c r="A2" s="2" t="s">
        <v>1</v>
      </c>
      <c r="B2" s="3">
        <v>43983</v>
      </c>
      <c r="C2" s="4"/>
      <c r="D2" s="4"/>
      <c r="E2" s="4"/>
      <c r="F2" s="4"/>
      <c r="G2" s="4"/>
      <c r="H2" s="4"/>
      <c r="I2" s="4"/>
      <c r="J2" s="14" t="s">
        <v>2</v>
      </c>
      <c r="K2" s="15" t="s">
        <v>3</v>
      </c>
    </row>
    <row r="3" ht="14.25" spans="1:1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16" t="s">
        <v>14</v>
      </c>
    </row>
    <row r="4" spans="1:11">
      <c r="A4" s="7">
        <v>753</v>
      </c>
      <c r="B4" s="8" t="s">
        <v>15</v>
      </c>
      <c r="C4" s="8" t="s">
        <v>16</v>
      </c>
      <c r="D4" s="8" t="s">
        <v>17</v>
      </c>
      <c r="E4" s="8">
        <v>15</v>
      </c>
      <c r="F4" s="8">
        <v>1750</v>
      </c>
      <c r="G4" s="8">
        <f t="shared" ref="G4:G20" si="0">F4*E4</f>
        <v>26250</v>
      </c>
      <c r="H4" s="9">
        <v>43990</v>
      </c>
      <c r="I4" s="8" t="s">
        <v>18</v>
      </c>
      <c r="J4" s="8" t="s">
        <v>19</v>
      </c>
      <c r="K4" s="17" t="s">
        <v>20</v>
      </c>
    </row>
    <row r="5" hidden="1" spans="1:11">
      <c r="A5" s="7">
        <v>754</v>
      </c>
      <c r="B5" s="8" t="s">
        <v>21</v>
      </c>
      <c r="C5" s="8" t="s">
        <v>22</v>
      </c>
      <c r="D5" s="8" t="s">
        <v>23</v>
      </c>
      <c r="E5" s="8">
        <v>30</v>
      </c>
      <c r="F5" s="8">
        <v>1800</v>
      </c>
      <c r="G5" s="8">
        <f t="shared" si="0"/>
        <v>54000</v>
      </c>
      <c r="H5" s="9">
        <v>39236</v>
      </c>
      <c r="I5" s="8" t="s">
        <v>24</v>
      </c>
      <c r="J5" s="8" t="s">
        <v>25</v>
      </c>
      <c r="K5" s="17" t="s">
        <v>26</v>
      </c>
    </row>
    <row r="6" spans="1:11">
      <c r="A6" s="7">
        <v>755</v>
      </c>
      <c r="B6" s="8" t="s">
        <v>27</v>
      </c>
      <c r="C6" s="8" t="s">
        <v>22</v>
      </c>
      <c r="D6" s="8" t="s">
        <v>28</v>
      </c>
      <c r="E6" s="8">
        <v>2</v>
      </c>
      <c r="F6" s="8">
        <v>4000</v>
      </c>
      <c r="G6" s="8">
        <f t="shared" si="0"/>
        <v>8000</v>
      </c>
      <c r="H6" s="9">
        <v>43991</v>
      </c>
      <c r="I6" s="8" t="s">
        <v>29</v>
      </c>
      <c r="J6" s="8" t="s">
        <v>30</v>
      </c>
      <c r="K6" s="17" t="s">
        <v>31</v>
      </c>
    </row>
    <row r="7" hidden="1" spans="1:11">
      <c r="A7" s="7">
        <v>756</v>
      </c>
      <c r="B7" s="8" t="s">
        <v>32</v>
      </c>
      <c r="C7" s="8" t="s">
        <v>33</v>
      </c>
      <c r="D7" s="8" t="s">
        <v>34</v>
      </c>
      <c r="E7" s="8">
        <v>40</v>
      </c>
      <c r="F7" s="8">
        <v>300</v>
      </c>
      <c r="G7" s="8">
        <f t="shared" si="0"/>
        <v>12000</v>
      </c>
      <c r="H7" s="9">
        <v>39237</v>
      </c>
      <c r="I7" s="8" t="s">
        <v>35</v>
      </c>
      <c r="J7" s="8" t="s">
        <v>36</v>
      </c>
      <c r="K7" s="17" t="s">
        <v>20</v>
      </c>
    </row>
    <row r="8" hidden="1" spans="1:11">
      <c r="A8" s="7">
        <v>757</v>
      </c>
      <c r="B8" s="8" t="s">
        <v>37</v>
      </c>
      <c r="C8" s="8" t="s">
        <v>38</v>
      </c>
      <c r="D8" s="8" t="s">
        <v>39</v>
      </c>
      <c r="E8" s="8">
        <v>15</v>
      </c>
      <c r="F8" s="8">
        <v>2500</v>
      </c>
      <c r="G8" s="8">
        <f t="shared" si="0"/>
        <v>37500</v>
      </c>
      <c r="H8" s="9">
        <v>39239</v>
      </c>
      <c r="I8" s="8" t="s">
        <v>40</v>
      </c>
      <c r="J8" s="8" t="s">
        <v>41</v>
      </c>
      <c r="K8" s="17" t="s">
        <v>42</v>
      </c>
    </row>
    <row r="9" hidden="1" spans="1:11">
      <c r="A9" s="7">
        <v>758</v>
      </c>
      <c r="B9" s="8" t="s">
        <v>43</v>
      </c>
      <c r="C9" s="8" t="s">
        <v>44</v>
      </c>
      <c r="D9" s="8" t="s">
        <v>45</v>
      </c>
      <c r="E9" s="8">
        <v>50</v>
      </c>
      <c r="F9" s="8">
        <v>700</v>
      </c>
      <c r="G9" s="8">
        <f t="shared" si="0"/>
        <v>35000</v>
      </c>
      <c r="H9" s="9">
        <v>39234</v>
      </c>
      <c r="I9" s="8" t="s">
        <v>46</v>
      </c>
      <c r="J9" s="8" t="s">
        <v>47</v>
      </c>
      <c r="K9" s="17" t="s">
        <v>48</v>
      </c>
    </row>
    <row r="10" spans="1:11">
      <c r="A10" s="7">
        <v>759</v>
      </c>
      <c r="B10" s="8" t="s">
        <v>49</v>
      </c>
      <c r="C10" s="8" t="s">
        <v>50</v>
      </c>
      <c r="D10" s="8" t="s">
        <v>51</v>
      </c>
      <c r="E10" s="8">
        <v>8</v>
      </c>
      <c r="F10" s="8">
        <v>1800</v>
      </c>
      <c r="G10" s="8">
        <f t="shared" si="0"/>
        <v>14400</v>
      </c>
      <c r="H10" s="9">
        <v>43992</v>
      </c>
      <c r="I10" s="8" t="s">
        <v>52</v>
      </c>
      <c r="J10" s="8" t="s">
        <v>41</v>
      </c>
      <c r="K10" s="17" t="s">
        <v>53</v>
      </c>
    </row>
    <row r="11" spans="1:11">
      <c r="A11" s="7">
        <v>760</v>
      </c>
      <c r="B11" s="8" t="s">
        <v>54</v>
      </c>
      <c r="C11" s="8" t="s">
        <v>55</v>
      </c>
      <c r="D11" s="8" t="s">
        <v>56</v>
      </c>
      <c r="E11" s="8">
        <v>15</v>
      </c>
      <c r="F11" s="8">
        <v>400</v>
      </c>
      <c r="G11" s="8">
        <f t="shared" si="0"/>
        <v>6000</v>
      </c>
      <c r="H11" s="9">
        <v>43992</v>
      </c>
      <c r="I11" s="8" t="s">
        <v>57</v>
      </c>
      <c r="J11" s="8" t="s">
        <v>58</v>
      </c>
      <c r="K11" s="17" t="s">
        <v>20</v>
      </c>
    </row>
    <row r="12" spans="1:11">
      <c r="A12" s="7">
        <v>761</v>
      </c>
      <c r="B12" s="8" t="s">
        <v>59</v>
      </c>
      <c r="C12" s="8" t="s">
        <v>60</v>
      </c>
      <c r="D12" s="8" t="s">
        <v>61</v>
      </c>
      <c r="E12" s="8">
        <v>80</v>
      </c>
      <c r="F12" s="8">
        <v>600</v>
      </c>
      <c r="G12" s="8">
        <f t="shared" si="0"/>
        <v>48000</v>
      </c>
      <c r="H12" s="9">
        <v>43993</v>
      </c>
      <c r="I12" s="8" t="s">
        <v>62</v>
      </c>
      <c r="J12" s="8" t="s">
        <v>63</v>
      </c>
      <c r="K12" s="17" t="s">
        <v>64</v>
      </c>
    </row>
    <row r="13" spans="1:11">
      <c r="A13" s="7">
        <v>762</v>
      </c>
      <c r="B13" s="8" t="s">
        <v>65</v>
      </c>
      <c r="C13" s="8" t="s">
        <v>22</v>
      </c>
      <c r="D13" s="8" t="s">
        <v>66</v>
      </c>
      <c r="E13" s="8">
        <v>35</v>
      </c>
      <c r="F13" s="8">
        <v>3200</v>
      </c>
      <c r="G13" s="8">
        <f t="shared" si="0"/>
        <v>112000</v>
      </c>
      <c r="H13" s="9">
        <v>43994</v>
      </c>
      <c r="I13" s="8" t="s">
        <v>67</v>
      </c>
      <c r="J13" s="8" t="s">
        <v>19</v>
      </c>
      <c r="K13" s="17" t="s">
        <v>64</v>
      </c>
    </row>
    <row r="14" hidden="1" spans="1:11">
      <c r="A14" s="7">
        <v>763</v>
      </c>
      <c r="B14" s="8" t="s">
        <v>68</v>
      </c>
      <c r="C14" s="8" t="s">
        <v>69</v>
      </c>
      <c r="D14" s="8" t="s">
        <v>70</v>
      </c>
      <c r="E14" s="8">
        <v>30</v>
      </c>
      <c r="F14" s="8">
        <v>250</v>
      </c>
      <c r="G14" s="8">
        <f t="shared" si="0"/>
        <v>7500</v>
      </c>
      <c r="H14" s="9">
        <v>39236</v>
      </c>
      <c r="I14" s="8" t="s">
        <v>71</v>
      </c>
      <c r="J14" s="8" t="s">
        <v>63</v>
      </c>
      <c r="K14" s="17" t="s">
        <v>20</v>
      </c>
    </row>
    <row r="15" spans="1:11">
      <c r="A15" s="7">
        <v>764</v>
      </c>
      <c r="B15" s="8" t="s">
        <v>72</v>
      </c>
      <c r="C15" s="8" t="s">
        <v>73</v>
      </c>
      <c r="D15" s="8" t="s">
        <v>74</v>
      </c>
      <c r="E15" s="8">
        <v>50</v>
      </c>
      <c r="F15" s="8">
        <v>70</v>
      </c>
      <c r="G15" s="8">
        <f t="shared" si="0"/>
        <v>3500</v>
      </c>
      <c r="H15" s="9">
        <v>43995</v>
      </c>
      <c r="I15" s="8" t="s">
        <v>75</v>
      </c>
      <c r="J15" s="8" t="s">
        <v>76</v>
      </c>
      <c r="K15" s="17" t="s">
        <v>64</v>
      </c>
    </row>
    <row r="16" spans="1:11">
      <c r="A16" s="7">
        <v>765</v>
      </c>
      <c r="B16" s="8" t="s">
        <v>77</v>
      </c>
      <c r="C16" s="8" t="s">
        <v>78</v>
      </c>
      <c r="D16" s="8" t="s">
        <v>79</v>
      </c>
      <c r="E16" s="8">
        <v>15</v>
      </c>
      <c r="F16" s="8">
        <v>1000</v>
      </c>
      <c r="G16" s="8">
        <f t="shared" si="0"/>
        <v>15000</v>
      </c>
      <c r="H16" s="9">
        <v>43996</v>
      </c>
      <c r="I16" s="8" t="s">
        <v>80</v>
      </c>
      <c r="J16" s="8" t="s">
        <v>63</v>
      </c>
      <c r="K16" s="17" t="s">
        <v>81</v>
      </c>
    </row>
    <row r="17" hidden="1" spans="1:11">
      <c r="A17" s="7">
        <v>766</v>
      </c>
      <c r="B17" s="8" t="s">
        <v>82</v>
      </c>
      <c r="C17" s="8" t="s">
        <v>83</v>
      </c>
      <c r="D17" s="8" t="s">
        <v>84</v>
      </c>
      <c r="E17" s="8">
        <v>25</v>
      </c>
      <c r="F17" s="8">
        <v>1900</v>
      </c>
      <c r="G17" s="8">
        <f t="shared" si="0"/>
        <v>47500</v>
      </c>
      <c r="H17" s="9">
        <v>39238</v>
      </c>
      <c r="I17" s="8" t="s">
        <v>85</v>
      </c>
      <c r="J17" s="8" t="s">
        <v>63</v>
      </c>
      <c r="K17" s="17" t="s">
        <v>20</v>
      </c>
    </row>
    <row r="18" spans="1:11">
      <c r="A18" s="7">
        <v>767</v>
      </c>
      <c r="B18" s="8" t="s">
        <v>86</v>
      </c>
      <c r="C18" s="8" t="s">
        <v>87</v>
      </c>
      <c r="D18" s="8" t="s">
        <v>88</v>
      </c>
      <c r="E18" s="8">
        <v>30</v>
      </c>
      <c r="F18" s="8">
        <v>1200</v>
      </c>
      <c r="G18" s="8">
        <f t="shared" si="0"/>
        <v>36000</v>
      </c>
      <c r="H18" s="9">
        <v>43996</v>
      </c>
      <c r="I18" s="8" t="s">
        <v>89</v>
      </c>
      <c r="J18" s="8" t="s">
        <v>90</v>
      </c>
      <c r="K18" s="17" t="s">
        <v>20</v>
      </c>
    </row>
    <row r="19" spans="1:11">
      <c r="A19" s="7">
        <v>768</v>
      </c>
      <c r="B19" s="8" t="s">
        <v>91</v>
      </c>
      <c r="C19" s="8" t="s">
        <v>33</v>
      </c>
      <c r="D19" s="8" t="s">
        <v>34</v>
      </c>
      <c r="E19" s="8">
        <v>35</v>
      </c>
      <c r="F19" s="8">
        <v>300</v>
      </c>
      <c r="G19" s="8">
        <f t="shared" si="0"/>
        <v>10500</v>
      </c>
      <c r="H19" s="9">
        <v>43998</v>
      </c>
      <c r="I19" s="8" t="s">
        <v>92</v>
      </c>
      <c r="J19" s="8" t="s">
        <v>93</v>
      </c>
      <c r="K19" s="17" t="s">
        <v>64</v>
      </c>
    </row>
    <row r="20" ht="14.25" hidden="1" spans="1:11">
      <c r="A20" s="10">
        <v>769</v>
      </c>
      <c r="B20" s="11" t="s">
        <v>94</v>
      </c>
      <c r="C20" s="11" t="s">
        <v>60</v>
      </c>
      <c r="D20" s="11" t="s">
        <v>61</v>
      </c>
      <c r="E20" s="11">
        <v>50</v>
      </c>
      <c r="F20" s="11">
        <v>600</v>
      </c>
      <c r="G20" s="11">
        <f t="shared" si="0"/>
        <v>30000</v>
      </c>
      <c r="H20" s="12">
        <v>39251</v>
      </c>
      <c r="I20" s="11" t="s">
        <v>95</v>
      </c>
      <c r="J20" s="11" t="s">
        <v>96</v>
      </c>
      <c r="K20" s="18" t="s">
        <v>64</v>
      </c>
    </row>
    <row r="21" spans="8:8">
      <c r="H21" s="13"/>
    </row>
    <row r="22" spans="8:8">
      <c r="H22" s="13"/>
    </row>
  </sheetData>
  <autoFilter ref="H3:H20">
    <filterColumn colId="0">
      <customFilters and="1">
        <customFilter operator="greaterThanOrEqual" val="39240"/>
        <customFilter operator="lessThanOrEqual" val="39250"/>
      </customFilters>
    </filterColumn>
    <sortState ref="H3:H20">
      <sortCondition ref="H4:H19"/>
    </sortState>
    <extLst/>
  </autoFilter>
  <mergeCells count="1">
    <mergeCell ref="A1:J1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十二LIN</cp:lastModifiedBy>
  <dcterms:created xsi:type="dcterms:W3CDTF">2020-06-02T08:56:28Z</dcterms:created>
  <dcterms:modified xsi:type="dcterms:W3CDTF">2020-06-02T08:57:30Z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