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<sst xmlns="http://schemas.openxmlformats.org/spreadsheetml/2006/main" count="19" uniqueCount="19">
  <si>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仓库配件管理系统</t>
  </si>
  <si>
    <t>月份</t>
  </si>
  <si>
    <t>上月结余库存</t>
  </si>
  <si>
    <t>本月入库量</t>
  </si>
  <si>
    <t>本月出库量</t>
  </si>
  <si>
    <t>月底结存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</si>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</sst>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theme="7" tint="0.399975585192419"/>
      </left>
      <right/>
      <top style="thin">
        <color theme="7" tint="0.399975585192419"/>
      </top>
      <bottom style="thin">
        <color theme="7" tint="0.399975585192419"/>
      </bottom>
      <diagonal/>
    </border>
    <border>
      <left/>
      <right/>
      <top style="thin">
        <color theme="7" tint="0.399975585192419"/>
      </top>
      <bottom style="thin">
        <color theme="7" tint="0.399975585192419"/>
      </bottom>
      <diagonal/>
    </border>
    <border>
      <left/>
      <right style="thin">
        <color theme="7" tint="0.399975585192419"/>
      </right>
      <top style="thin">
        <color theme="7" tint="0.399975585192419"/>
      </top>
      <bottom style="thin">
        <color theme="7" tint="0.399975585192419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8" borderId="8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600" b="1" i="0" u="none" strike="noStrike" kern="1200" baseline="0">
              <a:solidFill>
                <a:schemeClr val="tx2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上月结余库存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2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37</c:v>
                </c:pt>
                <c:pt idx="1">
                  <c:v>65</c:v>
                </c:pt>
                <c:pt idx="2">
                  <c:v>74</c:v>
                </c:pt>
                <c:pt idx="3">
                  <c:v>98</c:v>
                </c:pt>
                <c:pt idx="4">
                  <c:v>63</c:v>
                </c:pt>
                <c:pt idx="5">
                  <c:v>41</c:v>
                </c:pt>
                <c:pt idx="6">
                  <c:v>56</c:v>
                </c:pt>
                <c:pt idx="7">
                  <c:v>87</c:v>
                </c:pt>
                <c:pt idx="8">
                  <c:v>20</c:v>
                </c:pt>
                <c:pt idx="9">
                  <c:v>42</c:v>
                </c:pt>
                <c:pt idx="10">
                  <c:v>36</c:v>
                </c:pt>
                <c:pt idx="11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2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仓耳明楷 W03" panose="00000500000000000000" charset="-122"/>
          <a:ea typeface="仓耳明楷 W03" panose="00000500000000000000" charset="-122"/>
          <a:cs typeface="仓耳明楷 W03" panose="00000500000000000000" charset="-122"/>
          <a:sym typeface="仓耳明楷 W03" panose="00000500000000000000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本月入库与出库表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本月入库量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Sheet1!$C$3:$C$14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300</c:v>
                </c:pt>
                <c:pt idx="6">
                  <c:v>500</c:v>
                </c:pt>
                <c:pt idx="7">
                  <c:v>1000</c:v>
                </c:pt>
                <c:pt idx="8">
                  <c:v>500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本月出库量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Sheet1!$D$3:$D$14</c:f>
              <c:numCache>
                <c:formatCode>General</c:formatCode>
                <c:ptCount val="12"/>
                <c:pt idx="0">
                  <c:v>300</c:v>
                </c:pt>
                <c:pt idx="1">
                  <c:v>478</c:v>
                </c:pt>
                <c:pt idx="2">
                  <c:v>287</c:v>
                </c:pt>
                <c:pt idx="3">
                  <c:v>365</c:v>
                </c:pt>
                <c:pt idx="4">
                  <c:v>452</c:v>
                </c:pt>
                <c:pt idx="5">
                  <c:v>300</c:v>
                </c:pt>
                <c:pt idx="6">
                  <c:v>471</c:v>
                </c:pt>
                <c:pt idx="7">
                  <c:v>800</c:v>
                </c:pt>
                <c:pt idx="8">
                  <c:v>456</c:v>
                </c:pt>
                <c:pt idx="9">
                  <c:v>200</c:v>
                </c:pt>
                <c:pt idx="10">
                  <c:v>362</c:v>
                </c:pt>
                <c:pt idx="11">
                  <c:v>432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30997676"/>
        <c:axId val="626118753"/>
      </c:barChart>
      <c:catAx>
        <c:axId val="3309976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26118753"/>
        <c:crosses val="autoZero"/>
        <c:auto val="1"/>
        <c:lblAlgn val="ctr"/>
        <c:lblOffset val="100"/>
        <c:noMultiLvlLbl val="0"/>
      </c:catAx>
      <c:valAx>
        <c:axId val="62611875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309976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当月入库量与月底结存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本月入库量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300</c:v>
                </c:pt>
                <c:pt idx="6">
                  <c:v>500</c:v>
                </c:pt>
                <c:pt idx="7">
                  <c:v>1000</c:v>
                </c:pt>
                <c:pt idx="8">
                  <c:v>500</c:v>
                </c:pt>
                <c:pt idx="9">
                  <c:v>300</c:v>
                </c:pt>
                <c:pt idx="10">
                  <c:v>400</c:v>
                </c:pt>
                <c:pt idx="11">
                  <c:v>500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月底结存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delete val="1"/>
          </c:dLbls>
          <c:cat>
            <c:strRef>
              <c:f>Sheet1!$A$3:$A$14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137</c:v>
                </c:pt>
                <c:pt idx="1">
                  <c:v>87</c:v>
                </c:pt>
                <c:pt idx="2">
                  <c:v>87</c:v>
                </c:pt>
                <c:pt idx="3">
                  <c:v>133</c:v>
                </c:pt>
                <c:pt idx="4">
                  <c:v>111</c:v>
                </c:pt>
                <c:pt idx="5">
                  <c:v>41</c:v>
                </c:pt>
                <c:pt idx="6">
                  <c:v>85</c:v>
                </c:pt>
                <c:pt idx="7">
                  <c:v>287</c:v>
                </c:pt>
                <c:pt idx="8">
                  <c:v>64</c:v>
                </c:pt>
                <c:pt idx="9">
                  <c:v>142</c:v>
                </c:pt>
                <c:pt idx="10">
                  <c:v>74</c:v>
                </c:pt>
                <c:pt idx="11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239961"/>
        <c:axId val="38013997"/>
      </c:areaChart>
      <c:catAx>
        <c:axId val="88023996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8013997"/>
        <c:crosses val="autoZero"/>
        <c:auto val="1"/>
        <c:lblAlgn val="ctr"/>
        <c:lblOffset val="100"/>
        <c:noMultiLvlLbl val="0"/>
      </c:catAx>
      <c:valAx>
        <c:axId val="380139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80239961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15</xdr:row>
      <xdr:rowOff>12700</xdr:rowOff>
    </xdr:from>
    <xdr:to>
      <xdr:col>2</xdr:col>
      <xdr:colOff>840740</xdr:colOff>
      <xdr:row>34</xdr:row>
      <xdr:rowOff>24765</xdr:rowOff>
    </xdr:to>
    <xdr:graphicFrame>
      <xdr:nvGraphicFramePr>
        <xdr:cNvPr id="2" name="图表 1"/>
        <xdr:cNvGraphicFramePr/>
      </xdr:nvGraphicFramePr>
      <xdr:xfrm>
        <a:off x="9525" y="3886200"/>
        <a:ext cx="3669665" cy="32696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854075</xdr:colOff>
      <xdr:row>14</xdr:row>
      <xdr:rowOff>247650</xdr:rowOff>
    </xdr:from>
    <xdr:to>
      <xdr:col>4</xdr:col>
      <xdr:colOff>1416685</xdr:colOff>
      <xdr:row>34</xdr:row>
      <xdr:rowOff>21590</xdr:rowOff>
    </xdr:to>
    <xdr:graphicFrame>
      <xdr:nvGraphicFramePr>
        <xdr:cNvPr id="3" name="图表 2"/>
        <xdr:cNvGraphicFramePr/>
      </xdr:nvGraphicFramePr>
      <xdr:xfrm>
        <a:off x="3692525" y="3867150"/>
        <a:ext cx="3401060" cy="3285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</xdr:colOff>
      <xdr:row>34</xdr:row>
      <xdr:rowOff>29845</xdr:rowOff>
    </xdr:from>
    <xdr:to>
      <xdr:col>4</xdr:col>
      <xdr:colOff>1419860</xdr:colOff>
      <xdr:row>51</xdr:row>
      <xdr:rowOff>131445</xdr:rowOff>
    </xdr:to>
    <xdr:graphicFrame>
      <xdr:nvGraphicFramePr>
        <xdr:cNvPr id="4" name="图表 3"/>
        <xdr:cNvGraphicFramePr/>
      </xdr:nvGraphicFramePr>
      <xdr:xfrm>
        <a:off x="635" y="7160895"/>
        <a:ext cx="7095490" cy="3016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J18" sqref="J18"/>
    </sheetView>
  </sheetViews>
  <sheetFormatPr defaultColWidth="9" defaultRowHeight="13.5" outlineLevelCol="4"/>
  <cols>
    <col min="1" max="5" width="18.625" style="1" customWidth="1"/>
    <col min="6" max="16384" width="9" style="1"/>
  </cols>
  <sheetData>
    <row r="1" ht="25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ht="20" customHeight="1" spans="1:5">
      <c r="A3" s="7" t="s">
        <v>6</v>
      </c>
      <c r="B3" s="8">
        <v>37</v>
      </c>
      <c r="C3" s="8">
        <v>400</v>
      </c>
      <c r="D3" s="8">
        <v>300</v>
      </c>
      <c r="E3" s="9">
        <f>B3+C3-D3</f>
        <v>137</v>
      </c>
    </row>
    <row r="4" ht="20" customHeight="1" spans="1:5">
      <c r="A4" s="3" t="s">
        <v>7</v>
      </c>
      <c r="B4" s="5">
        <v>65</v>
      </c>
      <c r="C4" s="5">
        <v>500</v>
      </c>
      <c r="D4" s="5">
        <v>478</v>
      </c>
      <c r="E4" s="6">
        <f t="shared" ref="E4:E15" si="0">B4+C4-D4</f>
        <v>87</v>
      </c>
    </row>
    <row r="5" ht="20" customHeight="1" spans="1:5">
      <c r="A5" s="7" t="s">
        <v>8</v>
      </c>
      <c r="B5" s="8">
        <v>74</v>
      </c>
      <c r="C5" s="8">
        <v>300</v>
      </c>
      <c r="D5" s="8">
        <v>287</v>
      </c>
      <c r="E5" s="9">
        <f t="shared" si="0"/>
        <v>87</v>
      </c>
    </row>
    <row r="6" ht="20" customHeight="1" spans="1:5">
      <c r="A6" s="3" t="s">
        <v>9</v>
      </c>
      <c r="B6" s="5">
        <v>98</v>
      </c>
      <c r="C6" s="5">
        <v>400</v>
      </c>
      <c r="D6" s="5">
        <v>365</v>
      </c>
      <c r="E6" s="6">
        <f t="shared" si="0"/>
        <v>133</v>
      </c>
    </row>
    <row r="7" ht="20" customHeight="1" spans="1:5">
      <c r="A7" s="7" t="s">
        <v>10</v>
      </c>
      <c r="B7" s="8">
        <v>63</v>
      </c>
      <c r="C7" s="8">
        <v>500</v>
      </c>
      <c r="D7" s="8">
        <v>452</v>
      </c>
      <c r="E7" s="9">
        <f t="shared" si="0"/>
        <v>111</v>
      </c>
    </row>
    <row r="8" ht="20" customHeight="1" spans="1:5">
      <c r="A8" s="3" t="s">
        <v>11</v>
      </c>
      <c r="B8" s="5">
        <v>41</v>
      </c>
      <c r="C8" s="5">
        <v>300</v>
      </c>
      <c r="D8" s="5">
        <v>300</v>
      </c>
      <c r="E8" s="6">
        <f t="shared" si="0"/>
        <v>41</v>
      </c>
    </row>
    <row r="9" ht="20" customHeight="1" spans="1:5">
      <c r="A9" s="7" t="s">
        <v>12</v>
      </c>
      <c r="B9" s="8">
        <v>56</v>
      </c>
      <c r="C9" s="8">
        <v>500</v>
      </c>
      <c r="D9" s="8">
        <v>471</v>
      </c>
      <c r="E9" s="9">
        <f t="shared" si="0"/>
        <v>85</v>
      </c>
    </row>
    <row r="10" ht="20" customHeight="1" spans="1:5">
      <c r="A10" s="3" t="s">
        <v>13</v>
      </c>
      <c r="B10" s="5">
        <v>87</v>
      </c>
      <c r="C10" s="5">
        <v>1000</v>
      </c>
      <c r="D10" s="5">
        <v>800</v>
      </c>
      <c r="E10" s="6">
        <f t="shared" si="0"/>
        <v>287</v>
      </c>
    </row>
    <row r="11" ht="20" customHeight="1" spans="1:5">
      <c r="A11" s="7" t="s">
        <v>14</v>
      </c>
      <c r="B11" s="8">
        <v>20</v>
      </c>
      <c r="C11" s="8">
        <v>500</v>
      </c>
      <c r="D11" s="8">
        <v>456</v>
      </c>
      <c r="E11" s="9">
        <f t="shared" si="0"/>
        <v>64</v>
      </c>
    </row>
    <row r="12" ht="20" customHeight="1" spans="1:5">
      <c r="A12" s="3" t="s">
        <v>15</v>
      </c>
      <c r="B12" s="5">
        <v>42</v>
      </c>
      <c r="C12" s="5">
        <v>300</v>
      </c>
      <c r="D12" s="5">
        <v>200</v>
      </c>
      <c r="E12" s="6">
        <f t="shared" si="0"/>
        <v>142</v>
      </c>
    </row>
    <row r="13" ht="20" customHeight="1" spans="1:5">
      <c r="A13" s="7" t="s">
        <v>16</v>
      </c>
      <c r="B13" s="8">
        <v>36</v>
      </c>
      <c r="C13" s="8">
        <v>400</v>
      </c>
      <c r="D13" s="8">
        <v>362</v>
      </c>
      <c r="E13" s="9">
        <f t="shared" si="0"/>
        <v>74</v>
      </c>
    </row>
    <row r="14" ht="20" customHeight="1" spans="1:5">
      <c r="A14" s="3" t="s">
        <v>17</v>
      </c>
      <c r="B14" s="5">
        <v>78</v>
      </c>
      <c r="C14" s="5">
        <v>500</v>
      </c>
      <c r="D14" s="5">
        <v>432</v>
      </c>
      <c r="E14" s="6">
        <f t="shared" si="0"/>
        <v>146</v>
      </c>
    </row>
    <row r="15" ht="20" customHeight="1" spans="1:5">
      <c r="A15" s="7" t="s">
        <v>18</v>
      </c>
      <c r="B15" s="8">
        <f>SUM(B3:B14)</f>
        <v>697</v>
      </c>
      <c r="C15" s="8">
        <f>SUM(C3:C14)</f>
        <v>5600</v>
      </c>
      <c r="D15" s="8">
        <f>SUM(D3:D14)</f>
        <v>4903</v>
      </c>
      <c r="E15" s="9">
        <f t="shared" si="0"/>
        <v>1394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2019-05-21T02:53:00Z</dcterms:created>
  <dcterms:modified xsi:type="dcterms:W3CDTF">2020-05-15T05:51:30Z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