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考勤扣款" sheetId="1" r:id="rId1"/>
    <sheet name="设置" sheetId="2" r:id="rId2"/>
  </sheets>
  <calcPr calcId="144525" concurrentCalc="0"/>
</workbook>
</file>

<file path=xl/sharedStrings.xml><?xml version="1.0" encoding="utf-8"?>
<sst xmlns="http://schemas.openxmlformats.org/spreadsheetml/2006/main" count="25">
  <si>
    <t>考勤扣款表</t>
  </si>
  <si>
    <t>部门：</t>
  </si>
  <si>
    <t>技术部</t>
  </si>
  <si>
    <t>月份：</t>
  </si>
  <si>
    <t>员工编号</t>
  </si>
  <si>
    <t>姓名</t>
  </si>
  <si>
    <t>迟到早退次数</t>
  </si>
  <si>
    <t>扣款</t>
  </si>
  <si>
    <t>旷工</t>
  </si>
  <si>
    <t>部 门 合 计</t>
  </si>
  <si>
    <t>姓名1</t>
  </si>
  <si>
    <t>姓名2</t>
  </si>
  <si>
    <t>姓名3</t>
  </si>
  <si>
    <t>姓名4</t>
  </si>
  <si>
    <t>姓名5</t>
  </si>
  <si>
    <t>姓名6</t>
  </si>
  <si>
    <t>姓名7</t>
  </si>
  <si>
    <t>分档扣款设置</t>
  </si>
  <si>
    <t>迟到早退等级</t>
  </si>
  <si>
    <t>分钟数（以上）</t>
  </si>
  <si>
    <t>扣款（元）</t>
  </si>
  <si>
    <t>注释</t>
  </si>
  <si>
    <t>A</t>
  </si>
  <si>
    <t>B</t>
  </si>
  <si>
    <t>C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</si>
</sst>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Arial"/>
      <charset val="134"/>
    </font>
    <font>
      <sz val="11"/>
      <color theme="1"/>
      <name val="微软雅黑"/>
      <charset val="134"/>
    </font>
    <font>
      <b/>
      <sz val="16"/>
      <color theme="0"/>
      <name val="微软雅黑"/>
      <charset val="134"/>
    </font>
    <font>
      <sz val="11"/>
      <color theme="0"/>
      <name val="微软雅黑"/>
      <charset val="134"/>
    </font>
    <font>
      <b/>
      <sz val="20"/>
      <color theme="0"/>
      <name val="微软雅黑"/>
      <charset val="134"/>
    </font>
    <font>
      <sz val="11"/>
      <color theme="8" tint="-0.25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4D80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5"/>
      </left>
      <right/>
      <top style="thin">
        <color theme="0" tint="-0.25"/>
      </top>
      <bottom style="thin">
        <color theme="0" tint="-0.25"/>
      </bottom>
      <diagonal/>
    </border>
    <border>
      <left/>
      <right/>
      <top style="thin">
        <color theme="0" tint="-0.25"/>
      </top>
      <bottom style="thin">
        <color theme="0" tint="-0.25"/>
      </bottom>
      <diagonal/>
    </border>
    <border>
      <left/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5"/>
      </left>
      <right style="thin">
        <color theme="0" tint="-0.0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05"/>
      </left>
      <right style="thin">
        <color theme="0" tint="-0.0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0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theme="8"/>
      </left>
      <right style="thin">
        <color theme="4" tint="0.8"/>
      </right>
      <top style="thin">
        <color theme="8"/>
      </top>
      <bottom style="thin">
        <color theme="4" tint="0.8"/>
      </bottom>
      <diagonal/>
    </border>
    <border>
      <left style="thin">
        <color theme="4" tint="0.8"/>
      </left>
      <right style="thin">
        <color theme="4" tint="0.8"/>
      </right>
      <top style="thin">
        <color theme="8"/>
      </top>
      <bottom style="thin">
        <color theme="4" tint="0.8"/>
      </bottom>
      <diagonal/>
    </border>
    <border>
      <left style="thin">
        <color theme="4" tint="0.8"/>
      </left>
      <right style="thin">
        <color theme="8"/>
      </right>
      <top style="thin">
        <color theme="8"/>
      </top>
      <bottom style="thin">
        <color theme="4" tint="0.8"/>
      </bottom>
      <diagonal/>
    </border>
    <border>
      <left style="thin">
        <color theme="8"/>
      </left>
      <right style="thin">
        <color theme="4" tint="0.8"/>
      </right>
      <top style="thin">
        <color theme="4" tint="0.8"/>
      </top>
      <bottom style="thin">
        <color theme="8"/>
      </bottom>
      <diagonal/>
    </border>
    <border>
      <left style="thin">
        <color theme="4" tint="0.8"/>
      </left>
      <right style="thin">
        <color theme="4" tint="0.8"/>
      </right>
      <top style="thin">
        <color theme="4" tint="0.8"/>
      </top>
      <bottom style="thin">
        <color theme="8"/>
      </bottom>
      <diagonal/>
    </border>
    <border>
      <left style="thin">
        <color theme="4" tint="0.8"/>
      </left>
      <right style="thin">
        <color theme="8"/>
      </right>
      <top style="thin">
        <color theme="4" tint="0.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23" borderId="19" applyNumberFormat="0" applyAlignment="0" applyProtection="0">
      <alignment vertical="center"/>
    </xf>
    <xf numFmtId="0" fontId="17" fillId="23" borderId="16" applyNumberFormat="0" applyAlignment="0" applyProtection="0">
      <alignment vertical="center"/>
    </xf>
    <xf numFmtId="0" fontId="22" fillId="32" borderId="22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  <protection locked="0"/>
    </xf>
    <xf numFmtId="44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  <protection locked="0"/>
    </xf>
    <xf numFmtId="176" fontId="1" fillId="0" borderId="0" xfId="0" applyNumberFormat="1" applyFont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44" fontId="5" fillId="5" borderId="14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44" fontId="1" fillId="0" borderId="14" xfId="0" applyNumberFormat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44" fontId="1" fillId="2" borderId="14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99FF"/>
      <color rgb="0000CCFF"/>
      <color rgb="0066FFCC"/>
      <color rgb="0099FFCC"/>
      <color rgb="00006666"/>
      <color rgb="0000CC99"/>
      <color rgb="00008080"/>
      <color rgb="0000CC66"/>
      <color rgb="0080A5FC"/>
      <color rgb="004D80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836295</xdr:colOff>
      <xdr:row>8</xdr:row>
      <xdr:rowOff>197485</xdr:rowOff>
    </xdr:from>
    <xdr:to>
      <xdr:col>3</xdr:col>
      <xdr:colOff>894715</xdr:colOff>
      <xdr:row>11</xdr:row>
      <xdr:rowOff>26670</xdr:rowOff>
    </xdr:to>
    <xdr:cxnSp>
      <xdr:nvCxnSpPr>
        <xdr:cNvPr id="5" name="直接箭头连接符 4"/>
        <xdr:cNvCxnSpPr/>
      </xdr:nvCxnSpPr>
      <xdr:spPr>
        <a:xfrm flipH="1" flipV="1">
          <a:off x="3322320" y="2648585"/>
          <a:ext cx="58420" cy="457835"/>
        </a:xfrm>
        <a:prstGeom prst="straightConnector1">
          <a:avLst/>
        </a:prstGeom>
        <a:ln w="19050" cmpd="sng">
          <a:solidFill>
            <a:schemeClr val="accent1">
              <a:shade val="50000"/>
            </a:schemeClr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243840</xdr:colOff>
      <xdr:row>8</xdr:row>
      <xdr:rowOff>184785</xdr:rowOff>
    </xdr:from>
    <xdr:to>
      <xdr:col>4</xdr:col>
      <xdr:colOff>302260</xdr:colOff>
      <xdr:row>11</xdr:row>
      <xdr:rowOff>13970</xdr:rowOff>
    </xdr:to>
    <xdr:cxnSp>
      <xdr:nvCxnSpPr>
        <xdr:cNvPr id="4" name="直接箭头连接符 3"/>
        <xdr:cNvCxnSpPr/>
      </xdr:nvCxnSpPr>
      <xdr:spPr>
        <a:xfrm flipV="1">
          <a:off x="3844290" y="2635885"/>
          <a:ext cx="58420" cy="457835"/>
        </a:xfrm>
        <a:prstGeom prst="straightConnector1">
          <a:avLst/>
        </a:prstGeom>
        <a:ln w="19050" cmpd="sng">
          <a:solidFill>
            <a:schemeClr val="accent1">
              <a:shade val="50000"/>
            </a:schemeClr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287655</xdr:colOff>
      <xdr:row>10</xdr:row>
      <xdr:rowOff>184785</xdr:rowOff>
    </xdr:from>
    <xdr:to>
      <xdr:col>4</xdr:col>
      <xdr:colOff>891540</xdr:colOff>
      <xdr:row>14</xdr:row>
      <xdr:rowOff>199390</xdr:rowOff>
    </xdr:to>
    <xdr:sp>
      <xdr:nvSpPr>
        <xdr:cNvPr id="2" name="矩形 1"/>
        <xdr:cNvSpPr/>
      </xdr:nvSpPr>
      <xdr:spPr>
        <a:xfrm>
          <a:off x="2773680" y="3054985"/>
          <a:ext cx="1718310" cy="85280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p>
          <a:pPr algn="ctr"/>
          <a:r>
            <a:rPr lang="zh-CN" altLang="en-US" sz="1400">
              <a:solidFill>
                <a:schemeClr val="accent5">
                  <a:lumMod val="7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只填这两项</a:t>
          </a:r>
          <a:endParaRPr lang="zh-CN" altLang="en-US" sz="1400">
            <a:solidFill>
              <a:schemeClr val="accent5">
                <a:lumMod val="7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02"/>
  <sheetViews>
    <sheetView showGridLines="0" tabSelected="1" topLeftCell="A39" workbookViewId="0">
      <selection activeCell="B2" sqref="B2:H51"/>
    </sheetView>
  </sheetViews>
  <sheetFormatPr defaultColWidth="9" defaultRowHeight="18" customHeight="1" outlineLevelCol="7"/>
  <cols>
    <col min="1" max="1" width="1" style="12" customWidth="1"/>
    <col min="2" max="3" width="12.625" style="13" customWidth="1"/>
    <col min="4" max="4" width="11" style="13" customWidth="1"/>
    <col min="5" max="7" width="11.25" style="13" customWidth="1"/>
    <col min="8" max="8" width="15.625" style="12" customWidth="1"/>
    <col min="9" max="16384" width="9" style="12"/>
  </cols>
  <sheetData>
    <row r="1" ht="5" customHeight="1" spans="2:7">
      <c r="B1" s="12"/>
      <c r="C1" s="12"/>
      <c r="D1" s="12"/>
      <c r="E1" s="12"/>
      <c r="F1" s="12"/>
      <c r="G1" s="12"/>
    </row>
    <row r="2" ht="37" customHeight="1" spans="2:8">
      <c r="B2" s="14" t="s">
        <v>0</v>
      </c>
      <c r="C2" s="14"/>
      <c r="D2" s="14"/>
      <c r="E2" s="14"/>
      <c r="F2" s="14"/>
      <c r="G2" s="14"/>
      <c r="H2" s="14"/>
    </row>
    <row r="3" ht="23" customHeight="1" spans="2:8">
      <c r="B3" s="15" t="s">
        <v>1</v>
      </c>
      <c r="C3" s="16" t="s">
        <v>2</v>
      </c>
      <c r="D3" s="16"/>
      <c r="E3" s="16"/>
      <c r="F3" s="16"/>
      <c r="G3" s="15" t="s">
        <v>3</v>
      </c>
      <c r="H3" s="17">
        <v>42948</v>
      </c>
    </row>
    <row r="4" ht="20" customHeight="1" spans="2:8">
      <c r="B4" s="18" t="s">
        <v>4</v>
      </c>
      <c r="C4" s="19" t="s">
        <v>5</v>
      </c>
      <c r="D4" s="19" t="s">
        <v>6</v>
      </c>
      <c r="E4" s="19"/>
      <c r="F4" s="19"/>
      <c r="G4" s="19"/>
      <c r="H4" s="20" t="s">
        <v>7</v>
      </c>
    </row>
    <row r="5" ht="20" customHeight="1" spans="2:8">
      <c r="B5" s="21"/>
      <c r="C5" s="22"/>
      <c r="D5" s="22" t="str">
        <f>设置!$D$5&amp;"--"&amp;设置!$D$6&amp;"分钟"</f>
        <v>10--20分钟</v>
      </c>
      <c r="E5" s="22" t="str">
        <f>设置!$D$6&amp;"--"&amp;设置!$D$7&amp;"分钟"</f>
        <v>20--30分钟</v>
      </c>
      <c r="F5" s="22" t="str">
        <f>设置!$D$7&amp;"--"&amp;设置!$D$8&amp;"分钟"</f>
        <v>30--60分钟</v>
      </c>
      <c r="G5" s="22" t="s">
        <v>8</v>
      </c>
      <c r="H5" s="23"/>
    </row>
    <row r="6" ht="24" customHeight="1" spans="2:8">
      <c r="B6" s="24" t="s">
        <v>9</v>
      </c>
      <c r="C6" s="24"/>
      <c r="D6" s="24">
        <f t="shared" ref="D6:H6" si="0">SUM(D$7:D$65500)</f>
        <v>10</v>
      </c>
      <c r="E6" s="24">
        <f t="shared" si="0"/>
        <v>8</v>
      </c>
      <c r="F6" s="24">
        <f t="shared" si="0"/>
        <v>13</v>
      </c>
      <c r="G6" s="24">
        <f t="shared" si="0"/>
        <v>8</v>
      </c>
      <c r="H6" s="25">
        <f t="shared" si="0"/>
        <v>3240</v>
      </c>
    </row>
    <row r="7" customHeight="1" spans="2:8">
      <c r="B7" s="26">
        <v>10001</v>
      </c>
      <c r="C7" s="26" t="s">
        <v>10</v>
      </c>
      <c r="D7" s="26">
        <v>4</v>
      </c>
      <c r="E7" s="26">
        <v>3</v>
      </c>
      <c r="F7" s="26">
        <v>2</v>
      </c>
      <c r="G7" s="26">
        <v>1</v>
      </c>
      <c r="H7" s="27">
        <f>IF(AND(D7="",E7="",F7="",G7=""),"",D7*设置!$E$5+E7*设置!$E$6+F7*设置!$E$7+G7*设置!$E$8)</f>
        <v>530</v>
      </c>
    </row>
    <row r="8" customHeight="1" spans="2:8">
      <c r="B8" s="28">
        <v>10002</v>
      </c>
      <c r="C8" s="28" t="s">
        <v>11</v>
      </c>
      <c r="D8" s="28">
        <v>2</v>
      </c>
      <c r="E8" s="28">
        <v>1</v>
      </c>
      <c r="F8" s="28">
        <v>2</v>
      </c>
      <c r="G8" s="28">
        <v>1</v>
      </c>
      <c r="H8" s="29">
        <f>IF(AND(D8="",E8="",F8="",G8=""),"",D8*设置!$E$5+E8*设置!$E$6+F8*设置!$E$7+G8*设置!$E$8)</f>
        <v>450</v>
      </c>
    </row>
    <row r="9" customHeight="1" spans="2:8">
      <c r="B9" s="26">
        <v>10003</v>
      </c>
      <c r="C9" s="26" t="s">
        <v>12</v>
      </c>
      <c r="D9" s="26">
        <v>1</v>
      </c>
      <c r="E9" s="26">
        <v>1</v>
      </c>
      <c r="F9" s="26">
        <v>3</v>
      </c>
      <c r="G9" s="26">
        <v>1</v>
      </c>
      <c r="H9" s="27">
        <f>IF(AND(D9="",E9="",F9="",G9=""),"",D9*设置!$E$5+E9*设置!$E$6+F9*设置!$E$7+G9*设置!$E$8)</f>
        <v>540</v>
      </c>
    </row>
    <row r="10" customHeight="1" spans="2:8">
      <c r="B10" s="28">
        <v>10004</v>
      </c>
      <c r="C10" s="28" t="s">
        <v>13</v>
      </c>
      <c r="D10" s="28">
        <v>2</v>
      </c>
      <c r="E10" s="28">
        <v>1</v>
      </c>
      <c r="F10" s="28">
        <v>3</v>
      </c>
      <c r="G10" s="28">
        <v>3</v>
      </c>
      <c r="H10" s="29">
        <f>IF(AND(D10="",E10="",F10="",G10=""),"",D10*设置!$E$5+E10*设置!$E$6+F10*设置!$E$7+G10*设置!$E$8)</f>
        <v>950</v>
      </c>
    </row>
    <row r="11" customHeight="1" spans="2:8">
      <c r="B11" s="26">
        <v>10005</v>
      </c>
      <c r="C11" s="26" t="s">
        <v>14</v>
      </c>
      <c r="D11" s="26">
        <v>1</v>
      </c>
      <c r="E11" s="26">
        <v>0</v>
      </c>
      <c r="F11" s="26">
        <v>1</v>
      </c>
      <c r="G11" s="26">
        <v>1</v>
      </c>
      <c r="H11" s="27">
        <f>IF(AND(D11="",E11="",F11="",G11=""),"",D11*设置!$E$5+E11*设置!$E$6+F11*设置!$E$7+G11*设置!$E$8)</f>
        <v>310</v>
      </c>
    </row>
    <row r="12" customHeight="1" spans="2:8">
      <c r="B12" s="28">
        <v>10006</v>
      </c>
      <c r="C12" s="28" t="s">
        <v>15</v>
      </c>
      <c r="D12" s="28">
        <v>0</v>
      </c>
      <c r="E12" s="28">
        <v>2</v>
      </c>
      <c r="F12" s="28">
        <v>2</v>
      </c>
      <c r="G12" s="28">
        <v>1</v>
      </c>
      <c r="H12" s="29">
        <f>IF(AND(D12="",E12="",F12="",G12=""),"",D12*设置!$E$5+E12*设置!$E$6+F12*设置!$E$7+G12*设置!$E$8)</f>
        <v>460</v>
      </c>
    </row>
    <row r="13" customHeight="1" spans="2:8">
      <c r="B13" s="26">
        <v>10007</v>
      </c>
      <c r="C13" s="26" t="s">
        <v>16</v>
      </c>
      <c r="D13" s="26">
        <v>0</v>
      </c>
      <c r="E13" s="26">
        <v>0</v>
      </c>
      <c r="F13" s="26">
        <v>0</v>
      </c>
      <c r="G13" s="26">
        <v>0</v>
      </c>
      <c r="H13" s="27">
        <f>IF(AND(D13="",E13="",F13="",G13=""),"",D13*设置!$E$5+E13*设置!$E$6+F13*设置!$E$7+G13*设置!$E$8)</f>
        <v>0</v>
      </c>
    </row>
    <row r="14" customHeight="1" spans="2:8">
      <c r="B14" s="28"/>
      <c r="C14" s="28"/>
      <c r="D14" s="28"/>
      <c r="E14" s="28"/>
      <c r="F14" s="28"/>
      <c r="G14" s="28"/>
      <c r="H14" s="29" t="str">
        <f>IF(AND(D14="",E14="",F14="",G14=""),"",D14*设置!$E$5+E14*设置!$E$6+F14*设置!$E$7+G14*设置!$E$8)</f>
        <v/>
      </c>
    </row>
    <row r="15" customHeight="1" spans="2:8">
      <c r="B15" s="26"/>
      <c r="C15" s="26"/>
      <c r="D15" s="26"/>
      <c r="E15" s="26"/>
      <c r="F15" s="26"/>
      <c r="G15" s="26"/>
      <c r="H15" s="27" t="str">
        <f>IF(AND(D15="",E15="",F15="",G15=""),"",D15*设置!$E$5+E15*设置!$E$6+F15*设置!$E$7+G15*设置!$E$8)</f>
        <v/>
      </c>
    </row>
    <row r="16" customHeight="1" spans="2:8">
      <c r="B16" s="28"/>
      <c r="C16" s="28"/>
      <c r="D16" s="28"/>
      <c r="E16" s="28"/>
      <c r="F16" s="28"/>
      <c r="G16" s="28"/>
      <c r="H16" s="29" t="str">
        <f>IF(AND(D16="",E16="",F16="",G16=""),"",D16*设置!$E$5+E16*设置!$E$6+F16*设置!$E$7+G16*设置!$E$8)</f>
        <v/>
      </c>
    </row>
    <row r="17" customHeight="1" spans="2:8">
      <c r="B17" s="26"/>
      <c r="C17" s="26"/>
      <c r="D17" s="26"/>
      <c r="E17" s="26"/>
      <c r="F17" s="26"/>
      <c r="G17" s="26"/>
      <c r="H17" s="27" t="str">
        <f>IF(AND(D17="",E17="",F17="",G17=""),"",D17*设置!$E$5+E17*设置!$E$6+F17*设置!$E$7+G17*设置!$E$8)</f>
        <v/>
      </c>
    </row>
    <row r="18" customHeight="1" spans="2:8">
      <c r="B18" s="28"/>
      <c r="C18" s="28"/>
      <c r="D18" s="28"/>
      <c r="E18" s="28"/>
      <c r="F18" s="28"/>
      <c r="G18" s="28"/>
      <c r="H18" s="29" t="str">
        <f>IF(AND(D18="",E18="",F18="",G18=""),"",D18*设置!$E$5+E18*设置!$E$6+F18*设置!$E$7+G18*设置!$E$8)</f>
        <v/>
      </c>
    </row>
    <row r="19" customHeight="1" spans="2:8">
      <c r="B19" s="26"/>
      <c r="C19" s="26"/>
      <c r="D19" s="26"/>
      <c r="E19" s="26"/>
      <c r="F19" s="26"/>
      <c r="G19" s="26"/>
      <c r="H19" s="27" t="str">
        <f>IF(AND(D19="",E19="",F19="",G19=""),"",D19*设置!$E$5+E19*设置!$E$6+F19*设置!$E$7+G19*设置!$E$8)</f>
        <v/>
      </c>
    </row>
    <row r="20" customHeight="1" spans="2:8">
      <c r="B20" s="28"/>
      <c r="C20" s="28"/>
      <c r="D20" s="28"/>
      <c r="E20" s="28"/>
      <c r="F20" s="28"/>
      <c r="G20" s="28"/>
      <c r="H20" s="29" t="str">
        <f>IF(AND(D20="",E20="",F20="",G20=""),"",D20*设置!$E$5+E20*设置!$E$6+F20*设置!$E$7+G20*设置!$E$8)</f>
        <v/>
      </c>
    </row>
    <row r="21" customHeight="1" spans="2:8">
      <c r="B21" s="26"/>
      <c r="C21" s="26"/>
      <c r="D21" s="26"/>
      <c r="E21" s="26"/>
      <c r="F21" s="26"/>
      <c r="G21" s="26"/>
      <c r="H21" s="27" t="str">
        <f>IF(AND(D21="",E21="",F21="",G21=""),"",D21*设置!$E$5+E21*设置!$E$6+F21*设置!$E$7+G21*设置!$E$8)</f>
        <v/>
      </c>
    </row>
    <row r="22" customHeight="1" spans="2:8">
      <c r="B22" s="28"/>
      <c r="C22" s="28"/>
      <c r="D22" s="28"/>
      <c r="E22" s="28"/>
      <c r="F22" s="28"/>
      <c r="G22" s="28"/>
      <c r="H22" s="29" t="str">
        <f>IF(AND(D22="",E22="",F22="",G22=""),"",D22*设置!$E$5+E22*设置!$E$6+F22*设置!$E$7+G22*设置!$E$8)</f>
        <v/>
      </c>
    </row>
    <row r="23" customHeight="1" spans="2:8">
      <c r="B23" s="26"/>
      <c r="C23" s="26"/>
      <c r="D23" s="26"/>
      <c r="E23" s="26"/>
      <c r="F23" s="26"/>
      <c r="G23" s="26"/>
      <c r="H23" s="27" t="str">
        <f>IF(AND(D23="",E23="",F23="",G23=""),"",D23*设置!$E$5+E23*设置!$E$6+F23*设置!$E$7+G23*设置!$E$8)</f>
        <v/>
      </c>
    </row>
    <row r="24" customHeight="1" spans="2:8">
      <c r="B24" s="28"/>
      <c r="C24" s="28"/>
      <c r="D24" s="28"/>
      <c r="E24" s="28"/>
      <c r="F24" s="28"/>
      <c r="G24" s="28"/>
      <c r="H24" s="29" t="str">
        <f>IF(AND(D24="",E24="",F24="",G24=""),"",D24*设置!$E$5+E24*设置!$E$6+F24*设置!$E$7+G24*设置!$E$8)</f>
        <v/>
      </c>
    </row>
    <row r="25" customHeight="1" spans="2:8">
      <c r="B25" s="26"/>
      <c r="C25" s="26"/>
      <c r="D25" s="26"/>
      <c r="E25" s="26"/>
      <c r="F25" s="26"/>
      <c r="G25" s="26"/>
      <c r="H25" s="27" t="str">
        <f>IF(AND(D25="",E25="",F25="",G25=""),"",D25*设置!$E$5+E25*设置!$E$6+F25*设置!$E$7+G25*设置!$E$8)</f>
        <v/>
      </c>
    </row>
    <row r="26" customHeight="1" spans="2:8">
      <c r="B26" s="28"/>
      <c r="C26" s="28"/>
      <c r="D26" s="28"/>
      <c r="E26" s="28"/>
      <c r="F26" s="28"/>
      <c r="G26" s="28"/>
      <c r="H26" s="29" t="str">
        <f>IF(AND(D26="",E26="",F26="",G26=""),"",D26*设置!$E$5+E26*设置!$E$6+F26*设置!$E$7+G26*设置!$E$8)</f>
        <v/>
      </c>
    </row>
    <row r="27" customHeight="1" spans="2:8">
      <c r="B27" s="26"/>
      <c r="C27" s="26"/>
      <c r="D27" s="26"/>
      <c r="E27" s="26"/>
      <c r="F27" s="26"/>
      <c r="G27" s="26"/>
      <c r="H27" s="27" t="str">
        <f>IF(AND(D27="",E27="",F27="",G27=""),"",D27*设置!$E$5+E27*设置!$E$6+F27*设置!$E$7+G27*设置!$E$8)</f>
        <v/>
      </c>
    </row>
    <row r="28" customHeight="1" spans="2:8">
      <c r="B28" s="28"/>
      <c r="C28" s="28"/>
      <c r="D28" s="28"/>
      <c r="E28" s="28"/>
      <c r="F28" s="28"/>
      <c r="G28" s="28"/>
      <c r="H28" s="29" t="str">
        <f>IF(AND(D28="",E28="",F28="",G28=""),"",D28*设置!$E$5+E28*设置!$E$6+F28*设置!$E$7+G28*设置!$E$8)</f>
        <v/>
      </c>
    </row>
    <row r="29" customHeight="1" spans="2:8">
      <c r="B29" s="26"/>
      <c r="C29" s="26"/>
      <c r="D29" s="26"/>
      <c r="E29" s="26"/>
      <c r="F29" s="26"/>
      <c r="G29" s="26"/>
      <c r="H29" s="27" t="str">
        <f>IF(AND(D29="",E29="",F29="",G29=""),"",D29*设置!$E$5+E29*设置!$E$6+F29*设置!$E$7+G29*设置!$E$8)</f>
        <v/>
      </c>
    </row>
    <row r="30" customHeight="1" spans="2:8">
      <c r="B30" s="28"/>
      <c r="C30" s="28"/>
      <c r="D30" s="28"/>
      <c r="E30" s="28"/>
      <c r="F30" s="28"/>
      <c r="G30" s="28"/>
      <c r="H30" s="29" t="str">
        <f>IF(AND(D30="",E30="",F30="",G30=""),"",D30*设置!$E$5+E30*设置!$E$6+F30*设置!$E$7+G30*设置!$E$8)</f>
        <v/>
      </c>
    </row>
    <row r="31" customHeight="1" spans="2:8">
      <c r="B31" s="26"/>
      <c r="C31" s="26"/>
      <c r="D31" s="26"/>
      <c r="E31" s="26"/>
      <c r="F31" s="26"/>
      <c r="G31" s="26"/>
      <c r="H31" s="27" t="str">
        <f>IF(AND(D31="",E31="",F31="",G31=""),"",D31*设置!$E$5+E31*设置!$E$6+F31*设置!$E$7+G31*设置!$E$8)</f>
        <v/>
      </c>
    </row>
    <row r="32" customHeight="1" spans="2:8">
      <c r="B32" s="28"/>
      <c r="C32" s="28"/>
      <c r="D32" s="28"/>
      <c r="E32" s="28"/>
      <c r="F32" s="28"/>
      <c r="G32" s="28"/>
      <c r="H32" s="29" t="str">
        <f>IF(AND(D32="",E32="",F32="",G32=""),"",D32*设置!$E$5+E32*设置!$E$6+F32*设置!$E$7+G32*设置!$E$8)</f>
        <v/>
      </c>
    </row>
    <row r="33" customHeight="1" spans="2:8">
      <c r="B33" s="26"/>
      <c r="C33" s="26"/>
      <c r="D33" s="26"/>
      <c r="E33" s="26"/>
      <c r="F33" s="26"/>
      <c r="G33" s="26"/>
      <c r="H33" s="27" t="str">
        <f>IF(AND(D33="",E33="",F33="",G33=""),"",D33*设置!$E$5+E33*设置!$E$6+F33*设置!$E$7+G33*设置!$E$8)</f>
        <v/>
      </c>
    </row>
    <row r="34" customHeight="1" spans="2:8">
      <c r="B34" s="28"/>
      <c r="C34" s="28"/>
      <c r="D34" s="28"/>
      <c r="E34" s="28"/>
      <c r="F34" s="28"/>
      <c r="G34" s="28"/>
      <c r="H34" s="29" t="str">
        <f>IF(AND(D34="",E34="",F34="",G34=""),"",D34*设置!$E$5+E34*设置!$E$6+F34*设置!$E$7+G34*设置!$E$8)</f>
        <v/>
      </c>
    </row>
    <row r="35" customHeight="1" spans="2:8">
      <c r="B35" s="26"/>
      <c r="C35" s="26"/>
      <c r="D35" s="26"/>
      <c r="E35" s="26"/>
      <c r="F35" s="26"/>
      <c r="G35" s="26"/>
      <c r="H35" s="27" t="str">
        <f>IF(AND(D35="",E35="",F35="",G35=""),"",D35*设置!$E$5+E35*设置!$E$6+F35*设置!$E$7+G35*设置!$E$8)</f>
        <v/>
      </c>
    </row>
    <row r="36" customHeight="1" spans="2:8">
      <c r="B36" s="28"/>
      <c r="C36" s="28"/>
      <c r="D36" s="28"/>
      <c r="E36" s="28"/>
      <c r="F36" s="28"/>
      <c r="G36" s="28"/>
      <c r="H36" s="29" t="str">
        <f>IF(AND(D36="",E36="",F36="",G36=""),"",D36*设置!$E$5+E36*设置!$E$6+F36*设置!$E$7+G36*设置!$E$8)</f>
        <v/>
      </c>
    </row>
    <row r="37" customHeight="1" spans="2:8">
      <c r="B37" s="26"/>
      <c r="C37" s="26"/>
      <c r="D37" s="26"/>
      <c r="E37" s="26"/>
      <c r="F37" s="26"/>
      <c r="G37" s="26"/>
      <c r="H37" s="27" t="str">
        <f>IF(AND(D37="",E37="",F37="",G37=""),"",D37*设置!$E$5+E37*设置!$E$6+F37*设置!$E$7+G37*设置!$E$8)</f>
        <v/>
      </c>
    </row>
    <row r="38" customHeight="1" spans="2:8">
      <c r="B38" s="28"/>
      <c r="C38" s="28"/>
      <c r="D38" s="28"/>
      <c r="E38" s="28"/>
      <c r="F38" s="28"/>
      <c r="G38" s="28"/>
      <c r="H38" s="29" t="str">
        <f>IF(AND(D38="",E38="",F38="",G38=""),"",D38*设置!$E$5+E38*设置!$E$6+F38*设置!$E$7+G38*设置!$E$8)</f>
        <v/>
      </c>
    </row>
    <row r="39" customHeight="1" spans="2:8">
      <c r="B39" s="26"/>
      <c r="C39" s="26"/>
      <c r="D39" s="26"/>
      <c r="E39" s="26"/>
      <c r="F39" s="26"/>
      <c r="G39" s="26"/>
      <c r="H39" s="27" t="str">
        <f>IF(AND(D39="",E39="",F39="",G39=""),"",D39*设置!$E$5+E39*设置!$E$6+F39*设置!$E$7+G39*设置!$E$8)</f>
        <v/>
      </c>
    </row>
    <row r="40" customHeight="1" spans="2:8">
      <c r="B40" s="28"/>
      <c r="C40" s="28"/>
      <c r="D40" s="28"/>
      <c r="E40" s="28"/>
      <c r="F40" s="28"/>
      <c r="G40" s="28"/>
      <c r="H40" s="29" t="str">
        <f>IF(AND(D40="",E40="",F40="",G40=""),"",D40*设置!$E$5+E40*设置!$E$6+F40*设置!$E$7+G40*设置!$E$8)</f>
        <v/>
      </c>
    </row>
    <row r="41" customHeight="1" spans="2:8">
      <c r="B41" s="26"/>
      <c r="C41" s="26"/>
      <c r="D41" s="26"/>
      <c r="E41" s="26"/>
      <c r="F41" s="26"/>
      <c r="G41" s="26"/>
      <c r="H41" s="27" t="str">
        <f>IF(AND(D41="",E41="",F41="",G41=""),"",D41*设置!$E$5+E41*设置!$E$6+F41*设置!$E$7+G41*设置!$E$8)</f>
        <v/>
      </c>
    </row>
    <row r="42" customHeight="1" spans="2:8">
      <c r="B42" s="28"/>
      <c r="C42" s="28"/>
      <c r="D42" s="28"/>
      <c r="E42" s="28"/>
      <c r="F42" s="28"/>
      <c r="G42" s="28"/>
      <c r="H42" s="29" t="str">
        <f>IF(AND(D42="",E42="",F42="",G42=""),"",D42*设置!$E$5+E42*设置!$E$6+F42*设置!$E$7+G42*设置!$E$8)</f>
        <v/>
      </c>
    </row>
    <row r="43" customHeight="1" spans="2:8">
      <c r="B43" s="26"/>
      <c r="C43" s="26"/>
      <c r="D43" s="26"/>
      <c r="E43" s="26"/>
      <c r="F43" s="26"/>
      <c r="G43" s="26"/>
      <c r="H43" s="27" t="str">
        <f>IF(AND(D43="",E43="",F43="",G43=""),"",D43*设置!$E$5+E43*设置!$E$6+F43*设置!$E$7+G43*设置!$E$8)</f>
        <v/>
      </c>
    </row>
    <row r="44" customHeight="1" spans="2:8">
      <c r="B44" s="28"/>
      <c r="C44" s="28"/>
      <c r="D44" s="28"/>
      <c r="E44" s="28"/>
      <c r="F44" s="28"/>
      <c r="G44" s="28"/>
      <c r="H44" s="29" t="str">
        <f>IF(AND(D44="",E44="",F44="",G44=""),"",D44*设置!$E$5+E44*设置!$E$6+F44*设置!$E$7+G44*设置!$E$8)</f>
        <v/>
      </c>
    </row>
    <row r="45" customHeight="1" spans="2:8">
      <c r="B45" s="26"/>
      <c r="C45" s="26"/>
      <c r="D45" s="26"/>
      <c r="E45" s="26"/>
      <c r="F45" s="26"/>
      <c r="G45" s="26"/>
      <c r="H45" s="27" t="str">
        <f>IF(AND(D45="",E45="",F45="",G45=""),"",D45*设置!$E$5+E45*设置!$E$6+F45*设置!$E$7+G45*设置!$E$8)</f>
        <v/>
      </c>
    </row>
    <row r="46" customHeight="1" spans="2:8">
      <c r="B46" s="28"/>
      <c r="C46" s="28"/>
      <c r="D46" s="28"/>
      <c r="E46" s="28"/>
      <c r="F46" s="28"/>
      <c r="G46" s="28"/>
      <c r="H46" s="29" t="str">
        <f>IF(AND(D46="",E46="",F46="",G46=""),"",D46*设置!$E$5+E46*设置!$E$6+F46*设置!$E$7+G46*设置!$E$8)</f>
        <v/>
      </c>
    </row>
    <row r="47" customHeight="1" spans="2:8">
      <c r="B47" s="26"/>
      <c r="C47" s="26"/>
      <c r="D47" s="26"/>
      <c r="E47" s="26"/>
      <c r="F47" s="26"/>
      <c r="G47" s="26"/>
      <c r="H47" s="27" t="str">
        <f>IF(AND(D47="",E47="",F47="",G47=""),"",D47*设置!$E$5+E47*设置!$E$6+F47*设置!$E$7+G47*设置!$E$8)</f>
        <v/>
      </c>
    </row>
    <row r="48" customHeight="1" spans="2:8">
      <c r="B48" s="28"/>
      <c r="C48" s="28"/>
      <c r="D48" s="28"/>
      <c r="E48" s="28"/>
      <c r="F48" s="28"/>
      <c r="G48" s="28"/>
      <c r="H48" s="29" t="str">
        <f>IF(AND(D48="",E48="",F48="",G48=""),"",D48*设置!$E$5+E48*设置!$E$6+F48*设置!$E$7+G48*设置!$E$8)</f>
        <v/>
      </c>
    </row>
    <row r="49" customHeight="1" spans="2:8">
      <c r="B49" s="26"/>
      <c r="C49" s="26"/>
      <c r="D49" s="26"/>
      <c r="E49" s="26"/>
      <c r="F49" s="26"/>
      <c r="G49" s="26"/>
      <c r="H49" s="27" t="str">
        <f>IF(AND(D49="",E49="",F49="",G49=""),"",D49*设置!$E$5+E49*设置!$E$6+F49*设置!$E$7+G49*设置!$E$8)</f>
        <v/>
      </c>
    </row>
    <row r="50" customHeight="1" spans="2:8">
      <c r="B50" s="28"/>
      <c r="C50" s="28"/>
      <c r="D50" s="28"/>
      <c r="E50" s="28"/>
      <c r="F50" s="28"/>
      <c r="G50" s="28"/>
      <c r="H50" s="29" t="str">
        <f>IF(AND(D50="",E50="",F50="",G50=""),"",D50*设置!$E$5+E50*设置!$E$6+F50*设置!$E$7+G50*设置!$E$8)</f>
        <v/>
      </c>
    </row>
    <row r="51" customHeight="1" spans="2:8">
      <c r="B51" s="26"/>
      <c r="C51" s="26"/>
      <c r="D51" s="26"/>
      <c r="E51" s="26"/>
      <c r="F51" s="26"/>
      <c r="G51" s="26"/>
      <c r="H51" s="27" t="str">
        <f>IF(AND(D51="",E51="",F51="",G51=""),"",D51*设置!$E$5+E51*设置!$E$6+F51*设置!$E$7+G51*设置!$E$8)</f>
        <v/>
      </c>
    </row>
    <row r="52" customHeight="1" spans="2:8">
      <c r="B52" s="28"/>
      <c r="C52" s="28"/>
      <c r="D52" s="28"/>
      <c r="E52" s="28"/>
      <c r="F52" s="28"/>
      <c r="G52" s="28"/>
      <c r="H52" s="29" t="str">
        <f>IF(AND(D52="",E52="",F52="",G52=""),"",D52*设置!$E$5+E52*设置!$E$6+F52*设置!$E$7+G52*设置!$E$8)</f>
        <v/>
      </c>
    </row>
    <row r="53" customHeight="1" spans="2:8">
      <c r="B53" s="26"/>
      <c r="C53" s="26"/>
      <c r="D53" s="26"/>
      <c r="E53" s="26"/>
      <c r="F53" s="26"/>
      <c r="G53" s="26"/>
      <c r="H53" s="27" t="str">
        <f>IF(AND(D53="",E53="",F53="",G53=""),"",D53*设置!$E$5+E53*设置!$E$6+F53*设置!$E$7+G53*设置!$E$8)</f>
        <v/>
      </c>
    </row>
    <row r="54" customHeight="1" spans="2:8">
      <c r="B54" s="28"/>
      <c r="C54" s="28"/>
      <c r="D54" s="28"/>
      <c r="E54" s="28"/>
      <c r="F54" s="28"/>
      <c r="G54" s="28"/>
      <c r="H54" s="29" t="str">
        <f>IF(AND(D54="",E54="",F54="",G54=""),"",D54*设置!$E$5+E54*设置!$E$6+F54*设置!$E$7+G54*设置!$E$8)</f>
        <v/>
      </c>
    </row>
    <row r="55" customHeight="1" spans="2:8">
      <c r="B55" s="26"/>
      <c r="C55" s="26"/>
      <c r="D55" s="26"/>
      <c r="E55" s="26"/>
      <c r="F55" s="26"/>
      <c r="G55" s="26"/>
      <c r="H55" s="27" t="str">
        <f>IF(AND(D55="",E55="",F55="",G55=""),"",D55*设置!$E$5+E55*设置!$E$6+F55*设置!$E$7+G55*设置!$E$8)</f>
        <v/>
      </c>
    </row>
    <row r="56" customHeight="1" spans="2:8">
      <c r="B56" s="28"/>
      <c r="C56" s="28"/>
      <c r="D56" s="28"/>
      <c r="E56" s="28"/>
      <c r="F56" s="28"/>
      <c r="G56" s="28"/>
      <c r="H56" s="29" t="str">
        <f>IF(AND(D56="",E56="",F56="",G56=""),"",D56*设置!$E$5+E56*设置!$E$6+F56*设置!$E$7+G56*设置!$E$8)</f>
        <v/>
      </c>
    </row>
    <row r="57" customHeight="1" spans="2:8">
      <c r="B57" s="26"/>
      <c r="C57" s="26"/>
      <c r="D57" s="26"/>
      <c r="E57" s="26"/>
      <c r="F57" s="26"/>
      <c r="G57" s="26"/>
      <c r="H57" s="27" t="str">
        <f>IF(AND(D57="",E57="",F57="",G57=""),"",D57*设置!$E$5+E57*设置!$E$6+F57*设置!$E$7+G57*设置!$E$8)</f>
        <v/>
      </c>
    </row>
    <row r="58" customHeight="1" spans="2:8">
      <c r="B58" s="28"/>
      <c r="C58" s="28"/>
      <c r="D58" s="28"/>
      <c r="E58" s="28"/>
      <c r="F58" s="28"/>
      <c r="G58" s="28"/>
      <c r="H58" s="29" t="str">
        <f>IF(AND(D58="",E58="",F58="",G58=""),"",D58*设置!$E$5+E58*设置!$E$6+F58*设置!$E$7+G58*设置!$E$8)</f>
        <v/>
      </c>
    </row>
    <row r="59" customHeight="1" spans="2:8">
      <c r="B59" s="26"/>
      <c r="C59" s="26"/>
      <c r="D59" s="26"/>
      <c r="E59" s="26"/>
      <c r="F59" s="26"/>
      <c r="G59" s="26"/>
      <c r="H59" s="27" t="str">
        <f>IF(AND(D59="",E59="",F59="",G59=""),"",D59*设置!$E$5+E59*设置!$E$6+F59*设置!$E$7+G59*设置!$E$8)</f>
        <v/>
      </c>
    </row>
    <row r="60" customHeight="1" spans="2:8">
      <c r="B60" s="28"/>
      <c r="C60" s="28"/>
      <c r="D60" s="28"/>
      <c r="E60" s="28"/>
      <c r="F60" s="28"/>
      <c r="G60" s="28"/>
      <c r="H60" s="29" t="str">
        <f>IF(AND(D60="",E60="",F60="",G60=""),"",D60*设置!$E$5+E60*设置!$E$6+F60*设置!$E$7+G60*设置!$E$8)</f>
        <v/>
      </c>
    </row>
    <row r="61" customHeight="1" spans="2:8">
      <c r="B61" s="26"/>
      <c r="C61" s="26"/>
      <c r="D61" s="26"/>
      <c r="E61" s="26"/>
      <c r="F61" s="26"/>
      <c r="G61" s="26"/>
      <c r="H61" s="27" t="str">
        <f>IF(AND(D61="",E61="",F61="",G61=""),"",D61*设置!$E$5+E61*设置!$E$6+F61*设置!$E$7+G61*设置!$E$8)</f>
        <v/>
      </c>
    </row>
    <row r="62" customHeight="1" spans="2:8">
      <c r="B62" s="28"/>
      <c r="C62" s="28"/>
      <c r="D62" s="28"/>
      <c r="E62" s="28"/>
      <c r="F62" s="28"/>
      <c r="G62" s="28"/>
      <c r="H62" s="29" t="str">
        <f>IF(AND(D62="",E62="",F62="",G62=""),"",D62*设置!$E$5+E62*设置!$E$6+F62*设置!$E$7+G62*设置!$E$8)</f>
        <v/>
      </c>
    </row>
    <row r="63" customHeight="1" spans="2:8">
      <c r="B63" s="26"/>
      <c r="C63" s="26"/>
      <c r="D63" s="26"/>
      <c r="E63" s="26"/>
      <c r="F63" s="26"/>
      <c r="G63" s="26"/>
      <c r="H63" s="27" t="str">
        <f>IF(AND(D63="",E63="",F63="",G63=""),"",D63*设置!$E$5+E63*设置!$E$6+F63*设置!$E$7+G63*设置!$E$8)</f>
        <v/>
      </c>
    </row>
    <row r="64" customHeight="1" spans="2:8">
      <c r="B64" s="28"/>
      <c r="C64" s="28"/>
      <c r="D64" s="28"/>
      <c r="E64" s="28"/>
      <c r="F64" s="28"/>
      <c r="G64" s="28"/>
      <c r="H64" s="29" t="str">
        <f>IF(AND(D64="",E64="",F64="",G64=""),"",D64*设置!$E$5+E64*设置!$E$6+F64*设置!$E$7+G64*设置!$E$8)</f>
        <v/>
      </c>
    </row>
    <row r="65" customHeight="1" spans="2:8">
      <c r="B65" s="26"/>
      <c r="C65" s="26"/>
      <c r="D65" s="26"/>
      <c r="E65" s="26"/>
      <c r="F65" s="26"/>
      <c r="G65" s="26"/>
      <c r="H65" s="27" t="str">
        <f>IF(AND(D65="",E65="",F65="",G65=""),"",D65*设置!$E$5+E65*设置!$E$6+F65*设置!$E$7+G65*设置!$E$8)</f>
        <v/>
      </c>
    </row>
    <row r="66" customHeight="1" spans="2:8">
      <c r="B66" s="28"/>
      <c r="C66" s="28"/>
      <c r="D66" s="28"/>
      <c r="E66" s="28"/>
      <c r="F66" s="28"/>
      <c r="G66" s="28"/>
      <c r="H66" s="29" t="str">
        <f>IF(AND(D66="",E66="",F66="",G66=""),"",D66*设置!$E$5+E66*设置!$E$6+F66*设置!$E$7+G66*设置!$E$8)</f>
        <v/>
      </c>
    </row>
    <row r="67" customHeight="1" spans="2:8">
      <c r="B67" s="26"/>
      <c r="C67" s="26"/>
      <c r="D67" s="26"/>
      <c r="E67" s="26"/>
      <c r="F67" s="26"/>
      <c r="G67" s="26"/>
      <c r="H67" s="27" t="str">
        <f>IF(AND(D67="",E67="",F67="",G67=""),"",D67*设置!$E$5+E67*设置!$E$6+F67*设置!$E$7+G67*设置!$E$8)</f>
        <v/>
      </c>
    </row>
    <row r="68" customHeight="1" spans="2:8">
      <c r="B68" s="28"/>
      <c r="C68" s="28"/>
      <c r="D68" s="28"/>
      <c r="E68" s="28"/>
      <c r="F68" s="28"/>
      <c r="G68" s="28"/>
      <c r="H68" s="29" t="str">
        <f>IF(AND(D68="",E68="",F68="",G68=""),"",D68*设置!$E$5+E68*设置!$E$6+F68*设置!$E$7+G68*设置!$E$8)</f>
        <v/>
      </c>
    </row>
    <row r="69" customHeight="1" spans="2:8">
      <c r="B69" s="26"/>
      <c r="C69" s="26"/>
      <c r="D69" s="26"/>
      <c r="E69" s="26"/>
      <c r="F69" s="26"/>
      <c r="G69" s="26"/>
      <c r="H69" s="27" t="str">
        <f>IF(AND(D69="",E69="",F69="",G69=""),"",D69*设置!$E$5+E69*设置!$E$6+F69*设置!$E$7+G69*设置!$E$8)</f>
        <v/>
      </c>
    </row>
    <row r="70" customHeight="1" spans="2:8">
      <c r="B70" s="28"/>
      <c r="C70" s="28"/>
      <c r="D70" s="28"/>
      <c r="E70" s="28"/>
      <c r="F70" s="28"/>
      <c r="G70" s="28"/>
      <c r="H70" s="29" t="str">
        <f>IF(AND(D70="",E70="",F70="",G70=""),"",D70*设置!$E$5+E70*设置!$E$6+F70*设置!$E$7+G70*设置!$E$8)</f>
        <v/>
      </c>
    </row>
    <row r="71" customHeight="1" spans="2:8">
      <c r="B71" s="26"/>
      <c r="C71" s="26"/>
      <c r="D71" s="26"/>
      <c r="E71" s="26"/>
      <c r="F71" s="26"/>
      <c r="G71" s="26"/>
      <c r="H71" s="27" t="str">
        <f>IF(AND(D71="",E71="",F71="",G71=""),"",D71*设置!$E$5+E71*设置!$E$6+F71*设置!$E$7+G71*设置!$E$8)</f>
        <v/>
      </c>
    </row>
    <row r="72" customHeight="1" spans="2:8">
      <c r="B72" s="28"/>
      <c r="C72" s="28"/>
      <c r="D72" s="28"/>
      <c r="E72" s="28"/>
      <c r="F72" s="28"/>
      <c r="G72" s="28"/>
      <c r="H72" s="29" t="str">
        <f>IF(AND(D72="",E72="",F72="",G72=""),"",D72*设置!$E$5+E72*设置!$E$6+F72*设置!$E$7+G72*设置!$E$8)</f>
        <v/>
      </c>
    </row>
    <row r="73" customHeight="1" spans="2:8">
      <c r="B73" s="26"/>
      <c r="C73" s="26"/>
      <c r="D73" s="26"/>
      <c r="E73" s="26"/>
      <c r="F73" s="26"/>
      <c r="G73" s="26"/>
      <c r="H73" s="27" t="str">
        <f>IF(AND(D73="",E73="",F73="",G73=""),"",D73*设置!$E$5+E73*设置!$E$6+F73*设置!$E$7+G73*设置!$E$8)</f>
        <v/>
      </c>
    </row>
    <row r="74" customHeight="1" spans="2:8">
      <c r="B74" s="28"/>
      <c r="C74" s="28"/>
      <c r="D74" s="28"/>
      <c r="E74" s="28"/>
      <c r="F74" s="28"/>
      <c r="G74" s="28"/>
      <c r="H74" s="29" t="str">
        <f>IF(AND(D74="",E74="",F74="",G74=""),"",D74*设置!$E$5+E74*设置!$E$6+F74*设置!$E$7+G74*设置!$E$8)</f>
        <v/>
      </c>
    </row>
    <row r="75" customHeight="1" spans="2:8">
      <c r="B75" s="26"/>
      <c r="C75" s="26"/>
      <c r="D75" s="26"/>
      <c r="E75" s="26"/>
      <c r="F75" s="26"/>
      <c r="G75" s="26"/>
      <c r="H75" s="27" t="str">
        <f>IF(AND(D75="",E75="",F75="",G75=""),"",D75*设置!$E$5+E75*设置!$E$6+F75*设置!$E$7+G75*设置!$E$8)</f>
        <v/>
      </c>
    </row>
    <row r="76" customHeight="1" spans="2:8">
      <c r="B76" s="28"/>
      <c r="C76" s="28"/>
      <c r="D76" s="28"/>
      <c r="E76" s="28"/>
      <c r="F76" s="28"/>
      <c r="G76" s="28"/>
      <c r="H76" s="29" t="str">
        <f>IF(AND(D76="",E76="",F76="",G76=""),"",D76*设置!$E$5+E76*设置!$E$6+F76*设置!$E$7+G76*设置!$E$8)</f>
        <v/>
      </c>
    </row>
    <row r="77" customHeight="1" spans="2:8">
      <c r="B77" s="26"/>
      <c r="C77" s="26"/>
      <c r="D77" s="26"/>
      <c r="E77" s="26"/>
      <c r="F77" s="26"/>
      <c r="G77" s="26"/>
      <c r="H77" s="27" t="str">
        <f>IF(AND(D77="",E77="",F77="",G77=""),"",D77*设置!$E$5+E77*设置!$E$6+F77*设置!$E$7+G77*设置!$E$8)</f>
        <v/>
      </c>
    </row>
    <row r="78" customHeight="1" spans="2:8">
      <c r="B78" s="28"/>
      <c r="C78" s="28"/>
      <c r="D78" s="28"/>
      <c r="E78" s="28"/>
      <c r="F78" s="28"/>
      <c r="G78" s="28"/>
      <c r="H78" s="29" t="str">
        <f>IF(AND(D78="",E78="",F78="",G78=""),"",D78*设置!$E$5+E78*设置!$E$6+F78*设置!$E$7+G78*设置!$E$8)</f>
        <v/>
      </c>
    </row>
    <row r="79" customHeight="1" spans="2:8">
      <c r="B79" s="26"/>
      <c r="C79" s="26"/>
      <c r="D79" s="26"/>
      <c r="E79" s="26"/>
      <c r="F79" s="26"/>
      <c r="G79" s="26"/>
      <c r="H79" s="27" t="str">
        <f>IF(AND(D79="",E79="",F79="",G79=""),"",D79*设置!$E$5+E79*设置!$E$6+F79*设置!$E$7+G79*设置!$E$8)</f>
        <v/>
      </c>
    </row>
    <row r="80" customHeight="1" spans="2:8">
      <c r="B80" s="28"/>
      <c r="C80" s="28"/>
      <c r="D80" s="28"/>
      <c r="E80" s="28"/>
      <c r="F80" s="28"/>
      <c r="G80" s="28"/>
      <c r="H80" s="29" t="str">
        <f>IF(AND(D80="",E80="",F80="",G80=""),"",D80*设置!$E$5+E80*设置!$E$6+F80*设置!$E$7+G80*设置!$E$8)</f>
        <v/>
      </c>
    </row>
    <row r="81" customHeight="1" spans="2:8">
      <c r="B81" s="26"/>
      <c r="C81" s="26"/>
      <c r="D81" s="26"/>
      <c r="E81" s="26"/>
      <c r="F81" s="26"/>
      <c r="G81" s="26"/>
      <c r="H81" s="27" t="str">
        <f>IF(AND(D81="",E81="",F81="",G81=""),"",D81*设置!$E$5+E81*设置!$E$6+F81*设置!$E$7+G81*设置!$E$8)</f>
        <v/>
      </c>
    </row>
    <row r="82" customHeight="1" spans="2:8">
      <c r="B82" s="28"/>
      <c r="C82" s="28"/>
      <c r="D82" s="28"/>
      <c r="E82" s="28"/>
      <c r="F82" s="28"/>
      <c r="G82" s="28"/>
      <c r="H82" s="29" t="str">
        <f>IF(AND(D82="",E82="",F82="",G82=""),"",D82*设置!$E$5+E82*设置!$E$6+F82*设置!$E$7+G82*设置!$E$8)</f>
        <v/>
      </c>
    </row>
    <row r="83" customHeight="1" spans="2:8">
      <c r="B83" s="26"/>
      <c r="C83" s="26"/>
      <c r="D83" s="26"/>
      <c r="E83" s="26"/>
      <c r="F83" s="26"/>
      <c r="G83" s="26"/>
      <c r="H83" s="27" t="str">
        <f>IF(AND(D83="",E83="",F83="",G83=""),"",D83*设置!$E$5+E83*设置!$E$6+F83*设置!$E$7+G83*设置!$E$8)</f>
        <v/>
      </c>
    </row>
    <row r="84" customHeight="1" spans="2:8">
      <c r="B84" s="28"/>
      <c r="C84" s="28"/>
      <c r="D84" s="28"/>
      <c r="E84" s="28"/>
      <c r="F84" s="28"/>
      <c r="G84" s="28"/>
      <c r="H84" s="29" t="str">
        <f>IF(AND(D84="",E84="",F84="",G84=""),"",D84*设置!$E$5+E84*设置!$E$6+F84*设置!$E$7+G84*设置!$E$8)</f>
        <v/>
      </c>
    </row>
    <row r="85" customHeight="1" spans="2:8">
      <c r="B85" s="26"/>
      <c r="C85" s="26"/>
      <c r="D85" s="26"/>
      <c r="E85" s="26"/>
      <c r="F85" s="26"/>
      <c r="G85" s="26"/>
      <c r="H85" s="27" t="str">
        <f>IF(AND(D85="",E85="",F85="",G85=""),"",D85*设置!$E$5+E85*设置!$E$6+F85*设置!$E$7+G85*设置!$E$8)</f>
        <v/>
      </c>
    </row>
    <row r="86" customHeight="1" spans="2:8">
      <c r="B86" s="28"/>
      <c r="C86" s="28"/>
      <c r="D86" s="28"/>
      <c r="E86" s="28"/>
      <c r="F86" s="28"/>
      <c r="G86" s="28"/>
      <c r="H86" s="29" t="str">
        <f>IF(AND(D86="",E86="",F86="",G86=""),"",D86*设置!$E$5+E86*设置!$E$6+F86*设置!$E$7+G86*设置!$E$8)</f>
        <v/>
      </c>
    </row>
    <row r="87" customHeight="1" spans="2:8">
      <c r="B87" s="26"/>
      <c r="C87" s="26"/>
      <c r="D87" s="26"/>
      <c r="E87" s="26"/>
      <c r="F87" s="26"/>
      <c r="G87" s="26"/>
      <c r="H87" s="27" t="str">
        <f>IF(AND(D87="",E87="",F87="",G87=""),"",D87*设置!$E$5+E87*设置!$E$6+F87*设置!$E$7+G87*设置!$E$8)</f>
        <v/>
      </c>
    </row>
    <row r="88" customHeight="1" spans="2:8">
      <c r="B88" s="28"/>
      <c r="C88" s="28"/>
      <c r="D88" s="28"/>
      <c r="E88" s="28"/>
      <c r="F88" s="28"/>
      <c r="G88" s="28"/>
      <c r="H88" s="29" t="str">
        <f>IF(AND(D88="",E88="",F88="",G88=""),"",D88*设置!$E$5+E88*设置!$E$6+F88*设置!$E$7+G88*设置!$E$8)</f>
        <v/>
      </c>
    </row>
    <row r="89" customHeight="1" spans="2:8">
      <c r="B89" s="26"/>
      <c r="C89" s="26"/>
      <c r="D89" s="26"/>
      <c r="E89" s="26"/>
      <c r="F89" s="26"/>
      <c r="G89" s="26"/>
      <c r="H89" s="27" t="str">
        <f>IF(AND(D89="",E89="",F89="",G89=""),"",D89*设置!$E$5+E89*设置!$E$6+F89*设置!$E$7+G89*设置!$E$8)</f>
        <v/>
      </c>
    </row>
    <row r="90" customHeight="1" spans="2:8">
      <c r="B90" s="28"/>
      <c r="C90" s="28"/>
      <c r="D90" s="28"/>
      <c r="E90" s="28"/>
      <c r="F90" s="28"/>
      <c r="G90" s="28"/>
      <c r="H90" s="29" t="str">
        <f>IF(AND(D90="",E90="",F90="",G90=""),"",D90*设置!$E$5+E90*设置!$E$6+F90*设置!$E$7+G90*设置!$E$8)</f>
        <v/>
      </c>
    </row>
    <row r="91" customHeight="1" spans="2:8">
      <c r="B91" s="26"/>
      <c r="C91" s="26"/>
      <c r="D91" s="26"/>
      <c r="E91" s="26"/>
      <c r="F91" s="26"/>
      <c r="G91" s="26"/>
      <c r="H91" s="27" t="str">
        <f>IF(AND(D91="",E91="",F91="",G91=""),"",D91*设置!$E$5+E91*设置!$E$6+F91*设置!$E$7+G91*设置!$E$8)</f>
        <v/>
      </c>
    </row>
    <row r="92" customHeight="1" spans="2:8">
      <c r="B92" s="28"/>
      <c r="C92" s="28"/>
      <c r="D92" s="28"/>
      <c r="E92" s="28"/>
      <c r="F92" s="28"/>
      <c r="G92" s="28"/>
      <c r="H92" s="29" t="str">
        <f>IF(AND(D92="",E92="",F92="",G92=""),"",D92*设置!$E$5+E92*设置!$E$6+F92*设置!$E$7+G92*设置!$E$8)</f>
        <v/>
      </c>
    </row>
    <row r="93" customHeight="1" spans="2:8">
      <c r="B93" s="26"/>
      <c r="C93" s="26"/>
      <c r="D93" s="26"/>
      <c r="E93" s="26"/>
      <c r="F93" s="26"/>
      <c r="G93" s="26"/>
      <c r="H93" s="27" t="str">
        <f>IF(AND(D93="",E93="",F93="",G93=""),"",D93*设置!$E$5+E93*设置!$E$6+F93*设置!$E$7+G93*设置!$E$8)</f>
        <v/>
      </c>
    </row>
    <row r="94" customHeight="1" spans="2:8">
      <c r="B94" s="28"/>
      <c r="C94" s="28"/>
      <c r="D94" s="28"/>
      <c r="E94" s="28"/>
      <c r="F94" s="28"/>
      <c r="G94" s="28"/>
      <c r="H94" s="29" t="str">
        <f>IF(AND(D94="",E94="",F94="",G94=""),"",D94*设置!$E$5+E94*设置!$E$6+F94*设置!$E$7+G94*设置!$E$8)</f>
        <v/>
      </c>
    </row>
    <row r="95" customHeight="1" spans="2:8">
      <c r="B95" s="26"/>
      <c r="C95" s="26"/>
      <c r="D95" s="26"/>
      <c r="E95" s="26"/>
      <c r="F95" s="26"/>
      <c r="G95" s="26"/>
      <c r="H95" s="27" t="str">
        <f>IF(AND(D95="",E95="",F95="",G95=""),"",D95*设置!$E$5+E95*设置!$E$6+F95*设置!$E$7+G95*设置!$E$8)</f>
        <v/>
      </c>
    </row>
    <row r="96" customHeight="1" spans="2:8">
      <c r="B96" s="28"/>
      <c r="C96" s="28"/>
      <c r="D96" s="28"/>
      <c r="E96" s="28"/>
      <c r="F96" s="28"/>
      <c r="G96" s="28"/>
      <c r="H96" s="29" t="str">
        <f>IF(AND(D96="",E96="",F96="",G96=""),"",D96*设置!$E$5+E96*设置!$E$6+F96*设置!$E$7+G96*设置!$E$8)</f>
        <v/>
      </c>
    </row>
    <row r="97" customHeight="1" spans="2:8">
      <c r="B97" s="26"/>
      <c r="C97" s="26"/>
      <c r="D97" s="26"/>
      <c r="E97" s="26"/>
      <c r="F97" s="26"/>
      <c r="G97" s="26"/>
      <c r="H97" s="27" t="str">
        <f>IF(AND(D97="",E97="",F97="",G97=""),"",D97*设置!$E$5+E97*设置!$E$6+F97*设置!$E$7+G97*设置!$E$8)</f>
        <v/>
      </c>
    </row>
    <row r="98" customHeight="1" spans="2:8">
      <c r="B98" s="28"/>
      <c r="C98" s="28"/>
      <c r="D98" s="28"/>
      <c r="E98" s="28"/>
      <c r="F98" s="28"/>
      <c r="G98" s="28"/>
      <c r="H98" s="29" t="str">
        <f>IF(AND(D98="",E98="",F98="",G98=""),"",D98*设置!$E$5+E98*设置!$E$6+F98*设置!$E$7+G98*设置!$E$8)</f>
        <v/>
      </c>
    </row>
    <row r="99" customHeight="1" spans="2:8">
      <c r="B99" s="26"/>
      <c r="C99" s="26"/>
      <c r="D99" s="26"/>
      <c r="E99" s="26"/>
      <c r="F99" s="26"/>
      <c r="G99" s="26"/>
      <c r="H99" s="27" t="str">
        <f>IF(AND(D99="",E99="",F99="",G99=""),"",D99*设置!$E$5+E99*设置!$E$6+F99*设置!$E$7+G99*设置!$E$8)</f>
        <v/>
      </c>
    </row>
    <row r="100" customHeight="1" spans="2:8">
      <c r="B100" s="28"/>
      <c r="C100" s="28"/>
      <c r="D100" s="28"/>
      <c r="E100" s="28"/>
      <c r="F100" s="28"/>
      <c r="G100" s="28"/>
      <c r="H100" s="29" t="str">
        <f>IF(AND(D100="",E100="",F100="",G100=""),"",D100*设置!$E$5+E100*设置!$E$6+F100*设置!$E$7+G100*设置!$E$8)</f>
        <v/>
      </c>
    </row>
    <row r="101" customHeight="1" spans="2:8">
      <c r="B101" s="26"/>
      <c r="C101" s="26"/>
      <c r="D101" s="26"/>
      <c r="E101" s="26"/>
      <c r="F101" s="26"/>
      <c r="G101" s="26"/>
      <c r="H101" s="27" t="str">
        <f>IF(AND(D101="",E101="",F101="",G101=""),"",D101*设置!$E$5+E101*设置!$E$6+F101*设置!$E$7+G101*设置!$E$8)</f>
        <v/>
      </c>
    </row>
    <row r="102" customHeight="1" spans="2:8">
      <c r="B102" s="28"/>
      <c r="C102" s="28"/>
      <c r="D102" s="28"/>
      <c r="E102" s="28"/>
      <c r="F102" s="28"/>
      <c r="G102" s="28"/>
      <c r="H102" s="29" t="str">
        <f>IF(AND(D102="",E102="",F102="",G102=""),"",D102*设置!$E$5+E102*设置!$E$6+F102*设置!$E$7+G102*设置!$E$8)</f>
        <v/>
      </c>
    </row>
  </sheetData>
  <sheetProtection selectLockedCells="1"/>
  <mergeCells count="7">
    <mergeCell ref="B2:H2"/>
    <mergeCell ref="C3:F3"/>
    <mergeCell ref="D4:G4"/>
    <mergeCell ref="B6:C6"/>
    <mergeCell ref="B4:B5"/>
    <mergeCell ref="C4:C5"/>
    <mergeCell ref="H4:H5"/>
  </mergeCells>
  <dataValidations count="1">
    <dataValidation type="whole" operator="between" allowBlank="1" showInputMessage="1" showErrorMessage="1" error="输入【0-31】之间正整数" sqref="D7:G102">
      <formula1>0</formula1>
      <formula2>31</formula2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C1:F16"/>
  <sheetViews>
    <sheetView zoomScale="115" zoomScaleNormal="115" workbookViewId="0">
      <selection activeCell="E7" sqref="E7"/>
    </sheetView>
  </sheetViews>
  <sheetFormatPr defaultColWidth="9" defaultRowHeight="16.5" outlineLevelCol="5"/>
  <cols>
    <col min="1" max="2" width="9" style="1"/>
    <col min="3" max="5" width="14.625" style="1" customWidth="1"/>
    <col min="6" max="6" width="21.625" style="1" customWidth="1"/>
    <col min="7" max="16384" width="9" style="1"/>
  </cols>
  <sheetData>
    <row r="1" ht="21" customHeight="1"/>
    <row r="2" ht="35" customHeight="1" spans="3:6">
      <c r="C2" s="2" t="s">
        <v>17</v>
      </c>
      <c r="D2" s="3"/>
      <c r="E2" s="3"/>
      <c r="F2" s="4"/>
    </row>
    <row r="3" ht="12" customHeight="1"/>
    <row r="4" ht="25" customHeight="1" spans="3:6">
      <c r="C4" s="5" t="s">
        <v>18</v>
      </c>
      <c r="D4" s="6" t="s">
        <v>19</v>
      </c>
      <c r="E4" s="6" t="s">
        <v>20</v>
      </c>
      <c r="F4" s="7" t="s">
        <v>21</v>
      </c>
    </row>
    <row r="5" ht="25" customHeight="1" spans="3:6">
      <c r="C5" s="8" t="s">
        <v>22</v>
      </c>
      <c r="D5" s="8">
        <v>10</v>
      </c>
      <c r="E5" s="9">
        <v>10</v>
      </c>
      <c r="F5" s="10" t="str">
        <f t="shared" ref="F5:F7" si="0">D5&amp;"--"&amp;D6&amp;"分钟"</f>
        <v>10--20分钟</v>
      </c>
    </row>
    <row r="6" ht="25" customHeight="1" spans="3:6">
      <c r="C6" s="8" t="s">
        <v>23</v>
      </c>
      <c r="D6" s="8">
        <v>20</v>
      </c>
      <c r="E6" s="9">
        <v>30</v>
      </c>
      <c r="F6" s="10" t="str">
        <f t="shared" si="0"/>
        <v>20--30分钟</v>
      </c>
    </row>
    <row r="7" ht="25" customHeight="1" spans="3:6">
      <c r="C7" s="8" t="s">
        <v>24</v>
      </c>
      <c r="D7" s="8">
        <v>30</v>
      </c>
      <c r="E7" s="9">
        <v>100</v>
      </c>
      <c r="F7" s="10" t="str">
        <f t="shared" si="0"/>
        <v>30--60分钟</v>
      </c>
    </row>
    <row r="8" ht="25" customHeight="1" spans="3:6">
      <c r="C8" s="8" t="s">
        <v>8</v>
      </c>
      <c r="D8" s="8">
        <v>60</v>
      </c>
      <c r="E8" s="9">
        <v>200</v>
      </c>
      <c r="F8" s="10" t="str">
        <f>D8&amp;"分钟以上（记旷工）"</f>
        <v>60分钟以上（记旷工）</v>
      </c>
    </row>
    <row r="11" spans="3:5">
      <c r="C11" s="11"/>
      <c r="D11" s="11"/>
      <c r="E11" s="11"/>
    </row>
    <row r="12" spans="3:5">
      <c r="C12" s="11"/>
      <c r="D12" s="11"/>
      <c r="E12" s="11"/>
    </row>
    <row r="13" spans="3:5">
      <c r="C13" s="11"/>
      <c r="D13" s="11"/>
      <c r="E13" s="11"/>
    </row>
    <row r="14" spans="3:5">
      <c r="C14" s="11"/>
      <c r="D14" s="11"/>
      <c r="E14" s="11"/>
    </row>
    <row r="15" spans="3:5">
      <c r="C15" s="11"/>
      <c r="D15" s="11"/>
      <c r="E15" s="11"/>
    </row>
    <row r="16" spans="3:5">
      <c r="C16" s="11"/>
      <c r="D16" s="11"/>
      <c r="E16" s="11"/>
    </row>
  </sheetData>
  <sheetProtection sheet="1" selectLockedCells="1" objects="1"/>
  <mergeCells count="1">
    <mergeCell ref="C2:F2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考勤扣款</vt:lpstr>
      <vt:lpstr>设置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qiyi</dc:creator>
  <cp:lastModifiedBy>qiyi</cp:lastModifiedBy>
  <dcterms:created xsi:type="dcterms:W3CDTF">2017-07-22T02:39:00Z</dcterms:created>
  <dcterms:modified xsi:type="dcterms:W3CDTF">2017-07-25T08:30:04Z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