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各部门统计" sheetId="2" r:id="rId1"/>
  </sheets>
  <calcPr calcId="144525"/>
</workbook>
</file>

<file path=xl/sharedStrings.xml><?xml version="1.0" encoding="utf-8"?>
<sst xmlns="http://schemas.openxmlformats.org/spreadsheetml/2006/main" count="20" uniqueCount="20">
  <si>
    <t xml:space="preserve">            人力资源管理工具——日常办公管理</t>
  </si>
  <si>
    <r>
      <rPr>
        <b/>
        <sz val="10"/>
        <color theme="1"/>
        <rFont val="宋体"/>
        <charset val="134"/>
      </rPr>
      <t>注：</t>
    </r>
    <r>
      <rPr>
        <sz val="10"/>
        <color theme="1"/>
        <rFont val="宋体"/>
        <charset val="134"/>
      </rPr>
      <t>此表格只需要通过下拉菜单录入部门名称即可，其它数据及图表为全自动生成。若行数不够，请在4-11行之间插入行，并通过下拉菜单录入部门名称，新增单元格数据只需要选中上一行带函数单元格往下拖动复制即可；若行数过多，直接删除整行数据即可（注意第4行不要随意删除）。增减数据过程中，请不要删除或者更改合计整行数据。</t>
    </r>
  </si>
  <si>
    <r>
      <rPr>
        <b/>
        <sz val="16"/>
        <color theme="1" tint="0.25"/>
        <rFont val="微软雅黑"/>
        <charset val="134"/>
      </rPr>
      <t>会议考勤管理</t>
    </r>
    <r>
      <rPr>
        <sz val="16"/>
        <color theme="1" tint="0.25"/>
        <rFont val="微软雅黑"/>
        <charset val="134"/>
      </rPr>
      <t>（全自动，各部门出席情况）</t>
    </r>
  </si>
  <si>
    <t>部门名称</t>
  </si>
  <si>
    <t>应到人数</t>
  </si>
  <si>
    <t>按时出席人数</t>
  </si>
  <si>
    <t>迟到人数</t>
  </si>
  <si>
    <t>请假人数</t>
  </si>
  <si>
    <t>无故缺席人数</t>
  </si>
  <si>
    <t>实到人数合计</t>
  </si>
  <si>
    <t>到会率</t>
  </si>
  <si>
    <t>总经办</t>
  </si>
  <si>
    <t>人力资源部</t>
  </si>
  <si>
    <t>营销部</t>
  </si>
  <si>
    <t>财务部</t>
  </si>
  <si>
    <t>生产部</t>
  </si>
  <si>
    <t>研发部</t>
  </si>
  <si>
    <t>项目部</t>
  </si>
  <si>
    <t>仓储物流部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</si>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</sst>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0"/>
      <name val="微软雅黑"/>
      <charset val="134"/>
    </font>
    <font>
      <b/>
      <sz val="16"/>
      <color theme="1" tint="0.25"/>
      <name val="微软雅黑"/>
      <charset val="134"/>
    </font>
    <font>
      <b/>
      <sz val="11"/>
      <color theme="0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b/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6"/>
      <color theme="1" tint="0.25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3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5"/>
      </left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0" fontId="3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各部门统计!$B$3</c:f>
              <c:strCache>
                <c:ptCount val="1"/>
                <c:pt idx="0">
                  <c:v>应到人数</c:v>
                </c:pt>
              </c:strCache>
            </c:strRef>
          </c:tx>
          <c:spPr>
            <a:solidFill>
              <a:schemeClr val="bg1"/>
            </a:solidFill>
            <a:ln w="25400" cmpd="sng">
              <a:solidFill>
                <a:srgbClr val="FFC000"/>
              </a:solidFill>
              <a:prstDash val="solid"/>
            </a:ln>
            <a:effectLst/>
          </c:spPr>
          <c:invertIfNegative val="0"/>
          <c:dLbls>
            <c:delete val="1"/>
          </c:dLbls>
          <c:cat>
            <c:strRef>
              <c:f>各部门统计!$A$4:$A$11</c:f>
              <c:strCache>
                <c:ptCount val="8"/>
                <c:pt idx="0">
                  <c:v>总经办</c:v>
                </c:pt>
                <c:pt idx="1">
                  <c:v>人力资源部</c:v>
                </c:pt>
                <c:pt idx="2">
                  <c:v>营销部</c:v>
                </c:pt>
                <c:pt idx="3">
                  <c:v>财务部</c:v>
                </c:pt>
                <c:pt idx="4">
                  <c:v>生产部</c:v>
                </c:pt>
                <c:pt idx="5">
                  <c:v>研发部</c:v>
                </c:pt>
                <c:pt idx="6">
                  <c:v>项目部</c:v>
                </c:pt>
                <c:pt idx="7">
                  <c:v>仓储物流部</c:v>
                </c:pt>
              </c:strCache>
            </c:strRef>
          </c:cat>
          <c:val>
            <c:numRef>
              <c:f>各部门统计!$B$4:$B$11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tx>
            <c:strRef>
              <c:f>各部门统计!$G$3</c:f>
              <c:strCache>
                <c:ptCount val="1"/>
                <c:pt idx="0">
                  <c:v>实到人数合计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各部门统计!$A$4:$A$11</c:f>
              <c:strCache>
                <c:ptCount val="8"/>
                <c:pt idx="0">
                  <c:v>总经办</c:v>
                </c:pt>
                <c:pt idx="1">
                  <c:v>人力资源部</c:v>
                </c:pt>
                <c:pt idx="2">
                  <c:v>营销部</c:v>
                </c:pt>
                <c:pt idx="3">
                  <c:v>财务部</c:v>
                </c:pt>
                <c:pt idx="4">
                  <c:v>生产部</c:v>
                </c:pt>
                <c:pt idx="5">
                  <c:v>研发部</c:v>
                </c:pt>
                <c:pt idx="6">
                  <c:v>项目部</c:v>
                </c:pt>
                <c:pt idx="7">
                  <c:v>仓储物流部</c:v>
                </c:pt>
              </c:strCache>
            </c:strRef>
          </c:cat>
          <c:val>
            <c:numRef>
              <c:f>各部门统计!$G$4:$G$11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100"/>
        <c:axId val="78659399"/>
        <c:axId val="272800071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各部门统计!$C$3</c15:sqref>
                        </c15:formulaRef>
                      </c:ext>
                    </c:extLst>
                    <c:strCache>
                      <c:ptCount val="1"/>
                      <c:pt idx="0">
                        <c:v>按时出席人数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各部门统计!$A$4:$A$11</c15:sqref>
                        </c15:formulaRef>
                      </c:ext>
                    </c:extLst>
                    <c:strCache>
                      <c:ptCount val="8"/>
                      <c:pt idx="0">
                        <c:v>总经办</c:v>
                      </c:pt>
                      <c:pt idx="1">
                        <c:v>人力资源部</c:v>
                      </c:pt>
                      <c:pt idx="2">
                        <c:v>营销部</c:v>
                      </c:pt>
                      <c:pt idx="3">
                        <c:v>财务部</c:v>
                      </c:pt>
                      <c:pt idx="4">
                        <c:v>生产部</c:v>
                      </c:pt>
                      <c:pt idx="5">
                        <c:v>研发部</c:v>
                      </c:pt>
                      <c:pt idx="6">
                        <c:v>项目部</c:v>
                      </c:pt>
                      <c:pt idx="7">
                        <c:v>仓储物流部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各部门统计!$C$4:$C$11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各部门统计!$D$3</c15:sqref>
                        </c15:formulaRef>
                      </c:ext>
                    </c:extLst>
                    <c:strCache>
                      <c:ptCount val="1"/>
                      <c:pt idx="0">
                        <c:v>迟到人数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各部门统计!$A$4:$A$11</c15:sqref>
                        </c15:formulaRef>
                      </c:ext>
                    </c:extLst>
                    <c:strCache>
                      <c:ptCount val="8"/>
                      <c:pt idx="0">
                        <c:v>总经办</c:v>
                      </c:pt>
                      <c:pt idx="1">
                        <c:v>人力资源部</c:v>
                      </c:pt>
                      <c:pt idx="2">
                        <c:v>营销部</c:v>
                      </c:pt>
                      <c:pt idx="3">
                        <c:v>财务部</c:v>
                      </c:pt>
                      <c:pt idx="4">
                        <c:v>生产部</c:v>
                      </c:pt>
                      <c:pt idx="5">
                        <c:v>研发部</c:v>
                      </c:pt>
                      <c:pt idx="6">
                        <c:v>项目部</c:v>
                      </c:pt>
                      <c:pt idx="7">
                        <c:v>仓储物流部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各部门统计!$D$4:$D$11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各部门统计!$E$3</c15:sqref>
                        </c15:formulaRef>
                      </c:ext>
                    </c:extLst>
                    <c:strCache>
                      <c:ptCount val="1"/>
                      <c:pt idx="0">
                        <c:v>请假人数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各部门统计!$A$4:$A$11</c15:sqref>
                        </c15:formulaRef>
                      </c:ext>
                    </c:extLst>
                    <c:strCache>
                      <c:ptCount val="8"/>
                      <c:pt idx="0">
                        <c:v>总经办</c:v>
                      </c:pt>
                      <c:pt idx="1">
                        <c:v>人力资源部</c:v>
                      </c:pt>
                      <c:pt idx="2">
                        <c:v>营销部</c:v>
                      </c:pt>
                      <c:pt idx="3">
                        <c:v>财务部</c:v>
                      </c:pt>
                      <c:pt idx="4">
                        <c:v>生产部</c:v>
                      </c:pt>
                      <c:pt idx="5">
                        <c:v>研发部</c:v>
                      </c:pt>
                      <c:pt idx="6">
                        <c:v>项目部</c:v>
                      </c:pt>
                      <c:pt idx="7">
                        <c:v>仓储物流部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各部门统计!$E$4:$E$11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各部门统计!$F$3</c15:sqref>
                        </c15:formulaRef>
                      </c:ext>
                    </c:extLst>
                    <c:strCache>
                      <c:ptCount val="1"/>
                      <c:pt idx="0">
                        <c:v>无故缺席人数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各部门统计!$A$4:$A$11</c15:sqref>
                        </c15:formulaRef>
                      </c:ext>
                    </c:extLst>
                    <c:strCache>
                      <c:ptCount val="8"/>
                      <c:pt idx="0">
                        <c:v>总经办</c:v>
                      </c:pt>
                      <c:pt idx="1">
                        <c:v>人力资源部</c:v>
                      </c:pt>
                      <c:pt idx="2">
                        <c:v>营销部</c:v>
                      </c:pt>
                      <c:pt idx="3">
                        <c:v>财务部</c:v>
                      </c:pt>
                      <c:pt idx="4">
                        <c:v>生产部</c:v>
                      </c:pt>
                      <c:pt idx="5">
                        <c:v>研发部</c:v>
                      </c:pt>
                      <c:pt idx="6">
                        <c:v>项目部</c:v>
                      </c:pt>
                      <c:pt idx="7">
                        <c:v>仓储物流部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各部门统计!$F$4:$F$11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6"/>
          <c:order val="6"/>
          <c:tx>
            <c:strRef>
              <c:f>各部门统计!$H$3</c:f>
              <c:strCache>
                <c:ptCount val="1"/>
                <c:pt idx="0">
                  <c:v>到会率</c:v>
                </c:pt>
              </c:strCache>
            </c:strRef>
          </c:tx>
          <c:spPr>
            <a:ln w="317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lt1"/>
              </a:solidFill>
              <a:ln w="1587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各部门统计!$A$4:$A$11</c:f>
              <c:strCache>
                <c:ptCount val="8"/>
                <c:pt idx="0">
                  <c:v>总经办</c:v>
                </c:pt>
                <c:pt idx="1">
                  <c:v>人力资源部</c:v>
                </c:pt>
                <c:pt idx="2">
                  <c:v>营销部</c:v>
                </c:pt>
                <c:pt idx="3">
                  <c:v>财务部</c:v>
                </c:pt>
                <c:pt idx="4">
                  <c:v>生产部</c:v>
                </c:pt>
                <c:pt idx="5">
                  <c:v>研发部</c:v>
                </c:pt>
                <c:pt idx="6">
                  <c:v>项目部</c:v>
                </c:pt>
                <c:pt idx="7">
                  <c:v>仓储物流部</c:v>
                </c:pt>
              </c:strCache>
            </c:strRef>
          </c:cat>
          <c:val>
            <c:numRef>
              <c:f>各部门统计!$H$4:$H$11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421280354"/>
        <c:axId val="580845641"/>
      </c:lineChart>
      <c:catAx>
        <c:axId val="78659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72800071"/>
        <c:crosses val="autoZero"/>
        <c:auto val="1"/>
        <c:lblAlgn val="ctr"/>
        <c:lblOffset val="100"/>
        <c:noMultiLvlLbl val="0"/>
      </c:catAx>
      <c:valAx>
        <c:axId val="272800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8659399"/>
        <c:crosses val="autoZero"/>
        <c:crossBetween val="between"/>
      </c:valAx>
      <c:catAx>
        <c:axId val="42128035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80845641"/>
        <c:crosses val="autoZero"/>
        <c:auto val="1"/>
        <c:lblAlgn val="ctr"/>
        <c:lblOffset val="100"/>
        <c:noMultiLvlLbl val="0"/>
      </c:catAx>
      <c:valAx>
        <c:axId val="580845641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21280354"/>
        <c:crosses val="max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2.jpeg"/><Relationship Id="rId3" Type="http://schemas.openxmlformats.org/officeDocument/2006/relationships/hyperlink" Target="#&#20250;&#35758;&#31649;&#29702;!A1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133350</xdr:colOff>
      <xdr:row>0</xdr:row>
      <xdr:rowOff>62865</xdr:rowOff>
    </xdr:from>
    <xdr:to>
      <xdr:col>0</xdr:col>
      <xdr:colOff>590550</xdr:colOff>
      <xdr:row>0</xdr:row>
      <xdr:rowOff>476250</xdr:rowOff>
    </xdr:to>
    <xdr:pic>
      <xdr:nvPicPr>
        <xdr:cNvPr id="2" name="图片 1" descr="d:\我的文档\桌面\80294.png"/>
        <xdr:cNvPicPr>
          <a:picLocks noChangeAspect="1" noChangeArrowheads="1"/>
        </xdr:cNvPicPr>
      </xdr:nvPicPr>
      <xdr:blipFill>
        <a:blip r:embed="rId2">
          <a:grayscl/>
        </a:blip>
        <a:srcRect/>
        <a:stretch>
          <a:fillRect/>
        </a:stretch>
      </xdr:blipFill>
      <xdr:spPr>
        <a:xfrm>
          <a:off x="133350" y="62865"/>
          <a:ext cx="457200" cy="413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11</xdr:row>
      <xdr:rowOff>264160</xdr:rowOff>
    </xdr:from>
    <xdr:to>
      <xdr:col>8</xdr:col>
      <xdr:colOff>8890</xdr:colOff>
      <xdr:row>27</xdr:row>
      <xdr:rowOff>168910</xdr:rowOff>
    </xdr:to>
    <xdr:graphicFrame>
      <xdr:nvGraphicFramePr>
        <xdr:cNvPr id="3" name="图表 2"/>
        <xdr:cNvGraphicFramePr/>
      </xdr:nvGraphicFramePr>
      <xdr:xfrm>
        <a:off x="9525" y="3655060"/>
        <a:ext cx="795274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3</xdr:row>
      <xdr:rowOff>180975</xdr:rowOff>
    </xdr:from>
    <xdr:to>
      <xdr:col>12</xdr:col>
      <xdr:colOff>581025</xdr:colOff>
      <xdr:row>5</xdr:row>
      <xdr:rowOff>133350</xdr:rowOff>
    </xdr:to>
    <xdr:sp>
      <xdr:nvSpPr>
        <xdr:cNvPr id="4" name="矩形 3">
          <a:hlinkClick xmlns:r="http://schemas.openxmlformats.org/officeDocument/2006/relationships" r:id="rId3"/>
        </xdr:cNvPr>
        <xdr:cNvSpPr/>
      </xdr:nvSpPr>
      <xdr:spPr>
        <a:xfrm>
          <a:off x="8829675" y="1438275"/>
          <a:ext cx="1828800" cy="485775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latin typeface="微软雅黑" panose="020B0503020204020204" charset="-122"/>
              <a:ea typeface="微软雅黑" panose="020B0503020204020204" charset="-122"/>
            </a:rPr>
            <a:t>总体出席情况</a:t>
          </a:r>
          <a:endParaRPr lang="zh-CN" altLang="en-US" sz="1400" b="1"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 editAs="oneCell">
    <xdr:from>
      <xdr:col>9</xdr:col>
      <xdr:colOff>47625</xdr:colOff>
      <xdr:row>3</xdr:row>
      <xdr:rowOff>257175</xdr:rowOff>
    </xdr:from>
    <xdr:to>
      <xdr:col>9</xdr:col>
      <xdr:colOff>550545</xdr:colOff>
      <xdr:row>5</xdr:row>
      <xdr:rowOff>46990</xdr:rowOff>
    </xdr:to>
    <xdr:pic>
      <xdr:nvPicPr>
        <xdr:cNvPr id="5" name="Picture 1" descr="c:\documents and settings\administrator\application data\360se6\User Data\temp\u=2942105940,3612661062&amp;fm=21&amp;gp=0.jpg"/>
        <xdr:cNvPicPr>
          <a:picLocks noChangeAspect="1" noChangeArrowheads="1"/>
        </xdr:cNvPicPr>
      </xdr:nvPicPr>
      <xdr:blipFill>
        <a:blip r:embed="rId4">
          <a:biLevel thresh="50000"/>
        </a:blip>
        <a:srcRect l="13793" t="25287" r="18391" b="28736"/>
        <a:stretch>
          <a:fillRect/>
        </a:stretch>
      </xdr:blipFill>
      <xdr:spPr>
        <a:xfrm>
          <a:off x="8229600" y="1514475"/>
          <a:ext cx="502920" cy="3232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showGridLines="0" tabSelected="1" workbookViewId="0">
      <selection activeCell="A1" sqref="A1:H1"/>
    </sheetView>
  </sheetViews>
  <sheetFormatPr defaultColWidth="9" defaultRowHeight="13.5"/>
  <cols>
    <col min="1" max="1" width="15" customWidth="1"/>
    <col min="2" max="2" width="11.5" customWidth="1"/>
    <col min="3" max="3" width="14.5" customWidth="1"/>
    <col min="4" max="4" width="10.625" customWidth="1"/>
    <col min="5" max="5" width="10.75" customWidth="1"/>
    <col min="6" max="6" width="14.375" customWidth="1"/>
    <col min="7" max="7" width="15.125" customWidth="1"/>
    <col min="8" max="8" width="12.5" customWidth="1"/>
    <col min="9" max="9" width="3" customWidth="1"/>
    <col min="10" max="11" width="8.375" customWidth="1"/>
    <col min="12" max="12" width="8.125" customWidth="1"/>
    <col min="13" max="13" width="8.25" customWidth="1"/>
  </cols>
  <sheetData>
    <row r="1" ht="42" customHeight="1" spans="1:13">
      <c r="A1" s="1" t="s">
        <v>0</v>
      </c>
      <c r="B1" s="1"/>
      <c r="C1" s="1"/>
      <c r="D1" s="1"/>
      <c r="E1" s="1"/>
      <c r="F1" s="1"/>
      <c r="G1" s="1"/>
      <c r="H1" s="1"/>
      <c r="J1" s="10" t="s">
        <v>1</v>
      </c>
      <c r="K1" s="10"/>
      <c r="L1" s="10"/>
      <c r="M1" s="10"/>
    </row>
    <row r="2" ht="30" customHeight="1" spans="1:13">
      <c r="A2" s="2" t="s">
        <v>2</v>
      </c>
      <c r="B2" s="2"/>
      <c r="C2" s="2"/>
      <c r="D2" s="2"/>
      <c r="E2" s="2"/>
      <c r="F2" s="2"/>
      <c r="G2" s="2"/>
      <c r="H2" s="2"/>
      <c r="J2" s="10"/>
      <c r="K2" s="10"/>
      <c r="L2" s="10"/>
      <c r="M2" s="10"/>
    </row>
    <row r="3" ht="27" customHeight="1" spans="1:1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J3" s="10"/>
      <c r="K3" s="10"/>
      <c r="L3" s="10"/>
      <c r="M3" s="10"/>
    </row>
    <row r="4" ht="21" customHeight="1" spans="1:8">
      <c r="A4" s="4" t="s">
        <v>11</v>
      </c>
      <c r="B4" s="4" t="e">
        <f>SUMPRODUCT(N(#REF!=A4))</f>
        <v>#REF!</v>
      </c>
      <c r="C4" s="4" t="e">
        <f>SUMPRODUCT((#REF!=#REF!)*(#REF!=A4))</f>
        <v>#REF!</v>
      </c>
      <c r="D4" s="4" t="e">
        <f>SUMPRODUCT((#REF!=#REF!)*(#REF!=A4))</f>
        <v>#REF!</v>
      </c>
      <c r="E4" s="4" t="e">
        <f>SUMPRODUCT((#REF!=#REF!)*(#REF!=A4))</f>
        <v>#REF!</v>
      </c>
      <c r="F4" s="4" t="e">
        <f>SUMPRODUCT((#REF!=#REF!)*(#REF!=A4))</f>
        <v>#REF!</v>
      </c>
      <c r="G4" s="4" t="e">
        <f>C4+D4</f>
        <v>#REF!</v>
      </c>
      <c r="H4" s="5" t="e">
        <f>G4/B4</f>
        <v>#REF!</v>
      </c>
    </row>
    <row r="5" ht="21" customHeight="1" spans="1:8">
      <c r="A5" s="6" t="s">
        <v>12</v>
      </c>
      <c r="B5" s="6" t="e">
        <f>SUMPRODUCT(N(#REF!=A5))</f>
        <v>#REF!</v>
      </c>
      <c r="C5" s="6" t="e">
        <f>SUMPRODUCT((#REF!=#REF!)*(#REF!=A5))</f>
        <v>#REF!</v>
      </c>
      <c r="D5" s="6" t="e">
        <f>SUMPRODUCT((#REF!=#REF!)*(#REF!=A5))</f>
        <v>#REF!</v>
      </c>
      <c r="E5" s="6" t="e">
        <f>SUMPRODUCT((#REF!=#REF!)*(#REF!=A5))</f>
        <v>#REF!</v>
      </c>
      <c r="F5" s="6" t="e">
        <f>SUMPRODUCT((#REF!=#REF!)*(#REF!=A5))</f>
        <v>#REF!</v>
      </c>
      <c r="G5" s="6" t="e">
        <f t="shared" ref="G5:G11" si="0">C5+D5</f>
        <v>#REF!</v>
      </c>
      <c r="H5" s="7" t="e">
        <f t="shared" ref="H5:H12" si="1">G5/B5</f>
        <v>#REF!</v>
      </c>
    </row>
    <row r="6" ht="21" customHeight="1" spans="1:8">
      <c r="A6" s="4" t="s">
        <v>13</v>
      </c>
      <c r="B6" s="4" t="e">
        <f>SUMPRODUCT(N(#REF!=A6))</f>
        <v>#REF!</v>
      </c>
      <c r="C6" s="4" t="e">
        <f>SUMPRODUCT((#REF!=#REF!)*(#REF!=A6))</f>
        <v>#REF!</v>
      </c>
      <c r="D6" s="4" t="e">
        <f>SUMPRODUCT((#REF!=#REF!)*(#REF!=A6))</f>
        <v>#REF!</v>
      </c>
      <c r="E6" s="4" t="e">
        <f>SUMPRODUCT((#REF!=#REF!)*(#REF!=A6))</f>
        <v>#REF!</v>
      </c>
      <c r="F6" s="4" t="e">
        <f>SUMPRODUCT((#REF!=#REF!)*(#REF!=A6))</f>
        <v>#REF!</v>
      </c>
      <c r="G6" s="4" t="e">
        <f t="shared" si="0"/>
        <v>#REF!</v>
      </c>
      <c r="H6" s="5" t="e">
        <f t="shared" si="1"/>
        <v>#REF!</v>
      </c>
    </row>
    <row r="7" ht="21" customHeight="1" spans="1:8">
      <c r="A7" s="6" t="s">
        <v>14</v>
      </c>
      <c r="B7" s="6" t="e">
        <f>SUMPRODUCT(N(#REF!=A7))</f>
        <v>#REF!</v>
      </c>
      <c r="C7" s="6" t="e">
        <f>SUMPRODUCT((#REF!=#REF!)*(#REF!=A7))</f>
        <v>#REF!</v>
      </c>
      <c r="D7" s="6" t="e">
        <f>SUMPRODUCT((#REF!=#REF!)*(#REF!=A7))</f>
        <v>#REF!</v>
      </c>
      <c r="E7" s="6" t="e">
        <f>SUMPRODUCT((#REF!=#REF!)*(#REF!=A7))</f>
        <v>#REF!</v>
      </c>
      <c r="F7" s="6" t="e">
        <f>SUMPRODUCT((#REF!=#REF!)*(#REF!=A7))</f>
        <v>#REF!</v>
      </c>
      <c r="G7" s="6" t="e">
        <f t="shared" si="0"/>
        <v>#REF!</v>
      </c>
      <c r="H7" s="7" t="e">
        <f t="shared" si="1"/>
        <v>#REF!</v>
      </c>
    </row>
    <row r="8" ht="21" customHeight="1" spans="1:8">
      <c r="A8" s="4" t="s">
        <v>15</v>
      </c>
      <c r="B8" s="4" t="e">
        <f>SUMPRODUCT(N(#REF!=A8))</f>
        <v>#REF!</v>
      </c>
      <c r="C8" s="4" t="e">
        <f>SUMPRODUCT((#REF!=#REF!)*(#REF!=A8))</f>
        <v>#REF!</v>
      </c>
      <c r="D8" s="4" t="e">
        <f>SUMPRODUCT((#REF!=#REF!)*(#REF!=A8))</f>
        <v>#REF!</v>
      </c>
      <c r="E8" s="4" t="e">
        <f>SUMPRODUCT((#REF!=#REF!)*(#REF!=A8))</f>
        <v>#REF!</v>
      </c>
      <c r="F8" s="4" t="e">
        <f>SUMPRODUCT((#REF!=#REF!)*(#REF!=A8))</f>
        <v>#REF!</v>
      </c>
      <c r="G8" s="4" t="e">
        <f t="shared" si="0"/>
        <v>#REF!</v>
      </c>
      <c r="H8" s="5" t="e">
        <f t="shared" si="1"/>
        <v>#REF!</v>
      </c>
    </row>
    <row r="9" ht="21" customHeight="1" spans="1:8">
      <c r="A9" s="6" t="s">
        <v>16</v>
      </c>
      <c r="B9" s="6" t="e">
        <f>SUMPRODUCT(N(#REF!=A9))</f>
        <v>#REF!</v>
      </c>
      <c r="C9" s="6" t="e">
        <f>SUMPRODUCT((#REF!=#REF!)*(#REF!=A9))</f>
        <v>#REF!</v>
      </c>
      <c r="D9" s="6" t="e">
        <f>SUMPRODUCT((#REF!=#REF!)*(#REF!=A9))</f>
        <v>#REF!</v>
      </c>
      <c r="E9" s="6" t="e">
        <f>SUMPRODUCT((#REF!=#REF!)*(#REF!=A9))</f>
        <v>#REF!</v>
      </c>
      <c r="F9" s="6" t="e">
        <f>SUMPRODUCT((#REF!=#REF!)*(#REF!=A9))</f>
        <v>#REF!</v>
      </c>
      <c r="G9" s="6" t="e">
        <f t="shared" si="0"/>
        <v>#REF!</v>
      </c>
      <c r="H9" s="7" t="e">
        <f t="shared" si="1"/>
        <v>#REF!</v>
      </c>
    </row>
    <row r="10" ht="21" customHeight="1" spans="1:8">
      <c r="A10" s="4" t="s">
        <v>17</v>
      </c>
      <c r="B10" s="4" t="e">
        <f>SUMPRODUCT(N(#REF!=A10))</f>
        <v>#REF!</v>
      </c>
      <c r="C10" s="4" t="e">
        <f>SUMPRODUCT((#REF!=#REF!)*(#REF!=A10))</f>
        <v>#REF!</v>
      </c>
      <c r="D10" s="4" t="e">
        <f>SUMPRODUCT((#REF!=#REF!)*(#REF!=A10))</f>
        <v>#REF!</v>
      </c>
      <c r="E10" s="4" t="e">
        <f>SUMPRODUCT((#REF!=#REF!)*(#REF!=A10))</f>
        <v>#REF!</v>
      </c>
      <c r="F10" s="4" t="e">
        <f>SUMPRODUCT((#REF!=#REF!)*(#REF!=A10))</f>
        <v>#REF!</v>
      </c>
      <c r="G10" s="4" t="e">
        <f t="shared" si="0"/>
        <v>#REF!</v>
      </c>
      <c r="H10" s="5" t="e">
        <f t="shared" si="1"/>
        <v>#REF!</v>
      </c>
    </row>
    <row r="11" ht="21" customHeight="1" spans="1:8">
      <c r="A11" s="6" t="s">
        <v>18</v>
      </c>
      <c r="B11" s="6" t="e">
        <f>SUMPRODUCT(N(#REF!=A11))</f>
        <v>#REF!</v>
      </c>
      <c r="C11" s="6" t="e">
        <f>SUMPRODUCT((#REF!=#REF!)*(#REF!=A11))</f>
        <v>#REF!</v>
      </c>
      <c r="D11" s="6" t="e">
        <f>SUMPRODUCT((#REF!=#REF!)*(#REF!=A11))</f>
        <v>#REF!</v>
      </c>
      <c r="E11" s="6" t="e">
        <f>SUMPRODUCT((#REF!=#REF!)*(#REF!=A11))</f>
        <v>#REF!</v>
      </c>
      <c r="F11" s="6" t="e">
        <f>SUMPRODUCT((#REF!=#REF!)*(#REF!=A11))</f>
        <v>#REF!</v>
      </c>
      <c r="G11" s="6" t="e">
        <f t="shared" si="0"/>
        <v>#REF!</v>
      </c>
      <c r="H11" s="7" t="e">
        <f t="shared" si="1"/>
        <v>#REF!</v>
      </c>
    </row>
    <row r="12" ht="21" customHeight="1" spans="1:8">
      <c r="A12" s="8" t="s">
        <v>19</v>
      </c>
      <c r="B12" s="8" t="e">
        <f t="shared" ref="B12:G12" si="2">SUM(B4:B11)</f>
        <v>#REF!</v>
      </c>
      <c r="C12" s="8" t="e">
        <f t="shared" si="2"/>
        <v>#REF!</v>
      </c>
      <c r="D12" s="8" t="e">
        <f t="shared" si="2"/>
        <v>#REF!</v>
      </c>
      <c r="E12" s="8" t="e">
        <f t="shared" si="2"/>
        <v>#REF!</v>
      </c>
      <c r="F12" s="8" t="e">
        <f t="shared" si="2"/>
        <v>#REF!</v>
      </c>
      <c r="G12" s="8" t="e">
        <f t="shared" si="2"/>
        <v>#REF!</v>
      </c>
      <c r="H12" s="9" t="e">
        <f t="shared" si="1"/>
        <v>#REF!</v>
      </c>
    </row>
  </sheetData>
  <mergeCells count="3">
    <mergeCell ref="A1:H1"/>
    <mergeCell ref="A2:H2"/>
    <mergeCell ref="J1:M3"/>
  </mergeCells>
  <dataValidations count="2">
    <dataValidation type="list" allowBlank="1" showInputMessage="1" showErrorMessage="1" sqref="A4:A11">
      <formula1>#REF!</formula1>
    </dataValidation>
    <dataValidation type="list" allowBlank="1" showInputMessage="1" showErrorMessage="1" sqref="E1:E2">
      <formula1>$G$10:$G$65488</formula1>
    </dataValidation>
  </dataValidation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各部门统计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mayn</cp:lastModifiedBy>
  <dcterms:created xsi:type="dcterms:W3CDTF">2006-09-13T11:21:00Z</dcterms:created>
  <dcterms:modified xsi:type="dcterms:W3CDTF">2019-04-25T07:31:37Z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